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7"/>
  </bookViews>
  <sheets>
    <sheet name="表1 放射" sheetId="6" r:id="rId1"/>
    <sheet name="表2 病理" sheetId="7" r:id="rId2"/>
    <sheet name="表3 输血科" sheetId="8" r:id="rId3"/>
    <sheet name="表4 检验科" sheetId="9" r:id="rId4"/>
    <sheet name="表5 内镜中心" sheetId="10" r:id="rId5"/>
    <sheet name="表6 心电肌电脑电图室" sheetId="11" r:id="rId6"/>
    <sheet name="表7 健康管理中心" sheetId="12" r:id="rId7"/>
    <sheet name="表8 消毒供应室" sheetId="13" r:id="rId8"/>
  </sheets>
  <calcPr calcId="144525"/>
</workbook>
</file>

<file path=xl/sharedStrings.xml><?xml version="1.0" encoding="utf-8"?>
<sst xmlns="http://schemas.openxmlformats.org/spreadsheetml/2006/main" count="516" uniqueCount="411">
  <si>
    <t>放射类</t>
  </si>
  <si>
    <t>序号</t>
  </si>
  <si>
    <t>项目编号</t>
  </si>
  <si>
    <t>设备名称</t>
  </si>
  <si>
    <t>单价
(万元)</t>
  </si>
  <si>
    <t>数量</t>
  </si>
  <si>
    <t>总金额
(万元)</t>
  </si>
  <si>
    <t>参数</t>
  </si>
  <si>
    <r>
      <rPr>
        <sz val="11"/>
        <rFont val="宋体"/>
        <charset val="134"/>
      </rPr>
      <t xml:space="preserve">1.5T </t>
    </r>
    <r>
      <rPr>
        <sz val="11"/>
        <color rgb="FF000000"/>
        <rFont val="宋体"/>
        <charset val="134"/>
        <scheme val="minor"/>
      </rPr>
      <t xml:space="preserve"> </t>
    </r>
    <r>
      <rPr>
        <sz val="11"/>
        <color rgb="FF000000"/>
        <rFont val="宋体"/>
        <charset val="134"/>
        <scheme val="minor"/>
      </rPr>
      <t>MR</t>
    </r>
  </si>
  <si>
    <t xml:space="preserve">1.磁场强度   1.5T                                                     2.满足三级甲等医院功能要求的射频接收线圈和完善的系统后处理功能                                                                    </t>
  </si>
  <si>
    <r>
      <rPr>
        <sz val="11"/>
        <rFont val="宋体"/>
        <charset val="134"/>
      </rPr>
      <t xml:space="preserve">3.0T </t>
    </r>
    <r>
      <rPr>
        <sz val="11"/>
        <color rgb="FF000000"/>
        <rFont val="宋体"/>
        <charset val="134"/>
        <scheme val="minor"/>
      </rPr>
      <t xml:space="preserve"> </t>
    </r>
    <r>
      <rPr>
        <sz val="11"/>
        <color rgb="FF000000"/>
        <rFont val="宋体"/>
        <charset val="134"/>
        <scheme val="minor"/>
      </rPr>
      <t>MR</t>
    </r>
  </si>
  <si>
    <t xml:space="preserve">1.磁场强度   3.0T                                                                2.满足三级甲等医院功能要求的射频接收线圈和完善的系统后处理功能                                                                         </t>
  </si>
  <si>
    <t>256排CT（心脏方向用）</t>
  </si>
  <si>
    <t>满足三级甲等医院功能要求的全部功能和完善的系统后处理功能，球管单独报价，含防护工程，为交钥匙工程</t>
  </si>
  <si>
    <t>128排CT</t>
  </si>
  <si>
    <t>64排体检中心低剂量CT</t>
  </si>
  <si>
    <t>DSA（中端）</t>
  </si>
  <si>
    <t>具有三维成像、C臂CT功能、完善的图像后处理功能，含防护工程，为交钥匙工程</t>
  </si>
  <si>
    <t>DSA（高端）</t>
  </si>
  <si>
    <t>DR</t>
  </si>
  <si>
    <t>具有长骨拼接、尘肺诊断软件模块及完善的图像后处理功能，含防护工程，为交钥匙工程</t>
  </si>
  <si>
    <t>胃肠机</t>
  </si>
  <si>
    <t>数字摄影X线胃肠机，满足三级甲等医院功能要求的全部功能和完善的系统后处理功能，含防护工程，为交钥匙工程</t>
  </si>
  <si>
    <t>乳腺机</t>
  </si>
  <si>
    <t>数字摄影X线乳腺机，满足三级甲等医院功能要求的全部功能和完善的系统后处理功能，含防护工程，为交钥匙工程</t>
  </si>
  <si>
    <t>骨密度仪</t>
  </si>
  <si>
    <t>双能X线全身机；满足三级甲等医院功能要求的全部功能和完善的系统后处理功能，含防护工程，为交钥匙工程</t>
  </si>
  <si>
    <t>SPECT（ECT）</t>
  </si>
  <si>
    <t>所提供产品必须能实现三级甲等医院工作需求，产品质量不低于国家强制标准要求，含防护工程，为交钥匙工程</t>
  </si>
  <si>
    <t>PET-CT</t>
  </si>
  <si>
    <t>回旋加速器</t>
  </si>
  <si>
    <t>合计</t>
  </si>
  <si>
    <t>病理科</t>
  </si>
  <si>
    <t>全自动免疫组化仪</t>
  </si>
  <si>
    <t>1.用于病理组织标本的免疫组织化学和原位杂交检测。                                                                 2.在同一台仪器上全自动完成烤片、脱腊、前处理、免疫组化染色、银染原位杂交及原位杂交。                                3.可手动加一抗。</t>
  </si>
  <si>
    <t>快速脱水机</t>
  </si>
  <si>
    <t>1.处理技术：多态高频超声空化组织处理技术；
2.功能：全自动快速完成病理组织固定、脱水、透明、浸蜡的随取随做流水线式处理；
3.包埋盒数量识别：自动检测识别出包埋盒数量；
4.定量上液：根据识别包埋盒数量自动定量加载试剂；
5.标本转运方式：三轴机械臂；
6.最大处理通量:180例/小时；
7.最大载机量:360例；
8.批次处理间隔：约20分钟/批次；</t>
  </si>
  <si>
    <t>石蜡切片机</t>
  </si>
  <si>
    <t>1.切片厚度：1-60μm
2.修块模式≥2种，修块厚度10µm和30µm
3.手动切片模式≥2种，半刀模式和全手轮旋转模式
4.快速转换样本夹，可单手操作</t>
  </si>
  <si>
    <t>冰冻切片机</t>
  </si>
  <si>
    <t>1.按键式操作机身，便于戴手套操作
2.双压缩机
3.冷冻箱制冷温度：0℃～-35℃
4.冷冻箱自动除霜功能：每24小时一次
5.带冷冻箱手动除霜功能
6.速冻架冷冻位点：15+2个</t>
  </si>
  <si>
    <t>染色封片一体化系统</t>
  </si>
  <si>
    <t>1.用于病理组织标本的HE全自动染色和封片。                                                                          2.模块化结构设计：包含染色前烤片模块、染色模块、封片模块、封片后烤片模块等。                                                 3.整合了HE染色过程中烤片、脱蜡、HE染色与封片，切片后直接上样, 仪器内全自动完成HE染色及封片的全部过程，出片后可直接进行阅片。</t>
  </si>
  <si>
    <t>循环肿瘤细胞检测系统</t>
  </si>
  <si>
    <t>1.设备具备二类医疗器械注册证。
2.采用微流控芯片物理筛选结合抗体免疫捕获的方法富集分离CTC。
3.仪器自动细胞富集时间小于 10 分钟，富集后细胞仍保留细胞活性，活率≥95%。
4.仪器上机检测时间不超过4小时，下机后不需人工制片、染色等处理，即可直接用于显微镜观察。
5.可依据 CK，DAPI，CD45 免疫荧光染色判定 CTC。
6.检测下限≥1个细胞/4 mL血样。
7.不小于 7 寸彩色触屏液晶显示器，可显示检测时间进程。</t>
  </si>
  <si>
    <t>沉降式全自动液基细胞学制片染色系统</t>
  </si>
  <si>
    <t>1.样本的前期处理过程中，使用专门的前处理试剂——提取液，通过密度分层技术，可有效去除样本中的杂质；2.制片过程中利用自然沉降技术，优先捕获病变细胞，并使细胞均匀平铺。                                               3.制成的薄片诊断面积为直径13mm的圆，可根据需要调整面积内细胞数量5000-120000个。                                     4.标本瓶无需开盖，即可完成样本的前处理过程</t>
  </si>
  <si>
    <t>二氧化碳培养箱</t>
  </si>
  <si>
    <t>1.二氧化碳控制范围：0～20% 
2.二氧化碳控制精度：±0.1% 
3.二氧化碳浓度控制：TC 热导传感器。</t>
  </si>
  <si>
    <t>酶标仪</t>
  </si>
  <si>
    <t>1.兼容板类型：6、12、24、48、96、384孔标准微孔板，可进行加盖检测，16和48道超微量检测板，比色杯。
2.光路设计：荧光四光栅光路，主机兼容后期现场升级滤光片独立光路系统，升级后为双独立光路系统，双光路分别有单独的光源和检测器。
3.检测模式：终点法，动力学法，波长扫描及高密度孔域扫描，检测速度可调；可对孔板内任意孔实现跳跃检测；可实现随时选孔随时检测；可实现模拟检测。
4.温度控制：室温 +4℃至 45℃，≤±0.5℃@37℃可进行预热操作，使仪器在检测开始前即达到目标温度。
5.防凝集技术：具有梯度温控功能，可设置板上下表面不同温度，产生温度差，防止冷凝水。
6.震荡：可选线性、轨道、双轨道振荡，振荡时间可调1-1000秒。
7.孔板移动延迟时间：0-2550ms，有效降低孔板移动产生波动对数据检测所产生的影响。</t>
  </si>
  <si>
    <t>生物安全柜</t>
  </si>
  <si>
    <t>1.设备配置手动可调高度支架，提供760毫米至965毫米高度的支撑高度，调节步进为55毫米；或者可提供带脚轮750毫米的固定高度支架。
2.前窗为10°倾角，减少镜面效应，并确保用户在工作期间的姿势舒适。
3.安全柜含有一个外排和一个下降风的HEPA过滤器，符合EN1822标准H14级别。HEPA 过滤器在最大穿透粒径 (MPPS) 下的整体过滤效率应为 99.995%，且局部穿透不大于 0.025%。出厂前通过NSF / ANSI 49 的要求。
4.安全柜配有双无碳刷直流风机，可实时监控和控制排风速度。</t>
  </si>
  <si>
    <t>实时镜下视野共享系统</t>
  </si>
  <si>
    <t>必须满足病理科诊断过程中实时镜下视野共享</t>
  </si>
  <si>
    <t>病理包埋盒激光打号机</t>
  </si>
  <si>
    <t>1.非接触式紫外激光标刻，无需使用墨盒与色带等耗材，零成本使用，对包埋盒表面无灼烧、不产生加热或变形。
2.包埋盒兼容：同时可以打印连体带盖和分体带盖、不带盖包埋盒。能够打印带激光粉和不带激光粉包埋盒。
3.激光器：紫外激光器，中心波长355nm，重复频率25KHz，3ns窄脉宽，输出功率≤1W，提供证书。响应更快、发热更小、更节能稳定。最大分辩率：2540dpi分辨率，更清晰。
4.加载装置：输入容量6*100个加载槽，缺料提醒，自动加载，可同时打印6种颜色的包埋盒，根据标本类型自动选择料槽，无需手动选择。</t>
  </si>
  <si>
    <t>病理玻片打印机</t>
  </si>
  <si>
    <t>1.玻片送料输送采用同步带、线性导轨支撑和电机驱动方式；采用楔形柔性钩片装置，减轻玻片损伤。玻片出料输送采用同步带+精密电机驱动方式，翻转安全可控。
2.收集装置：采用料斗式收集装置；收料盒留有拿取卡位，方便玻片拿取；配备单玻片和10玻片数量的收料盒，按使用需要选择搭配。
3.打印效果：打印字体清晰精致，耐二甲苯和苏木素等常用试剂浸泡，不褪色；使用批量扫描仪、扫码枪能1秒内识别二维码。</t>
  </si>
  <si>
    <t>DNA倍体</t>
  </si>
  <si>
    <t>1.支持宫颈细胞，痰液，胸水，腹水，口腔细胞，尿液样本的DNA定量分析。                                                       2.系统具备全自动DNA定量分析功能，结果显示全片细胞数量、二倍体细胞数量、疑似病变细胞数量、病变细胞数量。                                                                                                     3.全自动彩色图文报告，支持DNA定量分析和液基细胞学(TCT)双报告，全自动多样本同时打印功能，多种打印模式及PDF报告自动存储。</t>
  </si>
  <si>
    <t>全自动核酸提取仪</t>
  </si>
  <si>
    <t>1.样品通量：1-32
2.处理体积：50~1000ul
3.提纯孔间差：CV&lt;5%
4.磁珠回收率：&gt;95%</t>
  </si>
  <si>
    <t>漂烘仪</t>
  </si>
  <si>
    <t>必须满足漂烘工作需要，符合国家各项规定</t>
  </si>
  <si>
    <t>取材台</t>
  </si>
  <si>
    <t>必须满足标本取材工作需求，必须配备标本拍照系统及消毒杀菌系统，符合国家各项规定</t>
  </si>
  <si>
    <t>标本冷藏柜</t>
  </si>
  <si>
    <t>必须满足标本冷藏要求，符合国家各项规定</t>
  </si>
  <si>
    <t>蜡块柜</t>
  </si>
  <si>
    <t>必须满足蜡块存放要求，符合国家各项规定</t>
  </si>
  <si>
    <t>玻片柜</t>
  </si>
  <si>
    <t>必须满足玻片存放要求，符合国家各项规定</t>
  </si>
  <si>
    <t>低速离心机</t>
  </si>
  <si>
    <t>1.最高转速 5000r/min
2.最大相对离心力 4390×g
3.最大容量 1000ml(4×250ml)
4.转速精度 ±10r/min
5.定时范围 1min～99min
6.整机噪声 &lt;65dB(A)
7.电源 AC220V±22V 50/60Hz 10A</t>
  </si>
  <si>
    <t>纯水机</t>
  </si>
  <si>
    <t>1.1 系统由自来水进水，同时生产反渗透纯水和ASTM一级超纯水
1.2 纯水产水水质
   1.2.1进水:自来水；压力0.5 - 6.9 bar
1.2.2电阻率： &gt;0.05 MΩ•cm＠25℃
   1.2.3微生物：＜0.001cfu/ml）
   1.2.4颗粒物：＜1/ml
   1.2.5离子去除率：＞ 98% 
   1.2.6 制水速度：8L/h，纯水分配速度3L/min
1.2.7水回收率：可达75%（可通过硬度及CO2浓度自动调节）
1.3超纯水产水水质：
   1.3.1电阻率：18.2 MΩ•cm＠25℃
   1.3.2总有机碳含量(TOC)：＜ 5ppb；(50ppb进水）
   1.3.3微生物：＜0.001cfu/ml
   1.3.4颗粒物：＜1/ml
 1.3.5内毒素&lt;0.001EU/ml</t>
  </si>
  <si>
    <t>脱水通风柜</t>
  </si>
  <si>
    <t>满足脱水通风要求，符合国家各项规定</t>
  </si>
  <si>
    <t>染封通风柜</t>
  </si>
  <si>
    <t>满足染色封片通风要求，符合国家各项规定</t>
  </si>
  <si>
    <t>包埋通风柜</t>
  </si>
  <si>
    <t>必须满足包埋通风要求，符合国家各项规定</t>
  </si>
  <si>
    <t>空气净化系统</t>
  </si>
  <si>
    <t>必须满足病理科空气净化要求，净化后气体排放必须符合国家各项规定</t>
  </si>
  <si>
    <t>PCR仪</t>
  </si>
  <si>
    <t>1.具有热循环系统。 
2.具有精确数码温控模块。
3.仪器一体化制造，配置96*0.2ml加热模块，光学部分和检测部分不可独立拆分，非普通PCR升级而成。
4.光学系统：高亮度白光半导体光源
5.荧光通道数：4色激发光通道和4色检测光通道； 
6.检测器采用高分辨CMOS一次同时成像系统，避免逐孔检测导致的时间误差。
7.反应体积：10-100uL；</t>
  </si>
  <si>
    <t>NGS测序仪</t>
  </si>
  <si>
    <t xml:space="preserve">
1.具备NMPA批准的国产医疗器械注册证认证，可开展遗传性肿瘤基因检测、靶向基因测序等临床应用；可开展全外显子测序、甲基化测序测序、全转录组测序、免疫组库等科研应用；
2.测序原理：联合探针锚定聚合技术、DNA纳米球测序技术和四通道光路识别系统；；
</t>
  </si>
  <si>
    <t>洗眼器及喷淋设备</t>
  </si>
  <si>
    <t>参照国家相关要求，必须满足日常使用及三甲复审需要</t>
  </si>
  <si>
    <t>高速离心机</t>
  </si>
  <si>
    <t>1.高清触摸屏控制；
2.自动识别13种不同转子，可微量离心12x1.5ml转子(至高转速达17500r/min)，也可简易检验(4x100ml)转子，配多种适配器；
3.最大相对离心力：29302xg；</t>
  </si>
  <si>
    <t>脱水机</t>
  </si>
  <si>
    <t>1.脱水缸单缸组织处理数量要求：有序排列≥300个标准包埋盒。
2.组织脱水缸具有：①常压、②加压、③负压循环、④加压/负压循环⑤试剂加温功能。
3.内置缸站点总数≥20个。其中试剂缸≥10个；备液缸≥2个；清洗缸≥2个；冷凝缸≥1个;石蜡缸≥4个，废蜡缸≥1个。
4.金属石蜡缸（不包括废蜡缸）≥4个。</t>
  </si>
  <si>
    <t>包埋机</t>
  </si>
  <si>
    <t>1.模块化设计，包埋热台与冷台放置顺序可更换
2.全新升级的中文触摸屏操作，用户可设定工作程序、工作时间、温度及时钟
3.蜡缸温度范围50-70℃
4.热台温度范围50-70℃；组织存储槽温度范围50-70℃，最多可放置300个组织盒；模具存储槽温度范围50-70℃；冷点温度为5℃；冷热台均可以预约开启。
5.冷台工作温度可调，-3~-12℃，可放置72个组织盒</t>
  </si>
  <si>
    <t>普通冰箱</t>
  </si>
  <si>
    <t>必须满足试剂存放要求，符合国家各项规定</t>
  </si>
  <si>
    <t>数字切片扫描仪及存储设备</t>
  </si>
  <si>
    <t>1.采用一体化封闭式设计，保证扫描过程中不受外界杂光干扰。                                                           2.自带高清大屏触控操作，无需配备外置控制终端或安装控制软件，支持使用电脑或平板在院内/院外进行远程控制操作。                                                                                                     3.面阵扫描原理，以保证超高分辨率成像和原始色彩还原，非线扫描原理。                                                                 4.兼容明场扫描和荧光扫描，荧光扫描通道应不少于六个，可适配多色荧光免疫组化（mIHC）染色与多波段荧光特染。</t>
  </si>
  <si>
    <t>危险品存储柜</t>
  </si>
  <si>
    <t>必须满足危险品存放要求，符合国家各项规定</t>
  </si>
  <si>
    <t>双目显微镜</t>
  </si>
  <si>
    <t>1. 1 研究级万能正置显微镜，可作明场（BF）观察方式的观察
1.2  正置显微镜镜体：
 1.2.1  光学系统：具有齐焦距离≤45mm 的高平场性与高色差还原性的新一代的无限远校正光学系统
 1.2.2  调焦：载物台垂直移动，行程不小于25mm，带聚焦粗调限位器，粗调旋钮扭矩可调，最小调节精度≤1微米。
 1.2.3 照明装置：内置透射光柯勒照明器，具有光强预设按钮、第二代光强管理按钮，
高亮度LED,加装色温调整滤光片。高色彩重现 LED 光源，超长寿命≥50000小时，高亮度 LED(强度≥12V100W 卤素灯，最高支持能够连接26人共览)，该项要求提供厂家官方彩页明确说明
1.3 物镜转盘：六孔 DIC 专用物镜转换器 ，带有DIC插槽，可以扩展偏光,DIC 等观察方式
 1.4 观察镜筒：三目宽视野观察筒，分光比例：100%/0、20%/80%、0/100%，可满足各种观察光路需求。</t>
  </si>
  <si>
    <t>输血科</t>
  </si>
  <si>
    <t>标准化离心机</t>
  </si>
  <si>
    <t>分离样本</t>
  </si>
  <si>
    <t>UPS（不间断电源）</t>
  </si>
  <si>
    <t>不间断电源，要求断电后能持续2小时以上</t>
  </si>
  <si>
    <t>标本冰箱</t>
  </si>
  <si>
    <t>所提供产品必须能实现三级甲等医院工作需求，产品质量不低于国家强制标准要求</t>
  </si>
  <si>
    <t>超净工作台</t>
  </si>
  <si>
    <t>低温血液保存箱</t>
  </si>
  <si>
    <t>电热恒温水温箱</t>
  </si>
  <si>
    <t>高频热合机</t>
  </si>
  <si>
    <t>可调式移液器</t>
  </si>
  <si>
    <t>冷链系统（套）</t>
  </si>
  <si>
    <t>毛细管离心机</t>
  </si>
  <si>
    <t>免疫微柱孵育箱</t>
  </si>
  <si>
    <t>免疫血清学离心机</t>
  </si>
  <si>
    <t>全温控监测智能化血浆解冻仪</t>
  </si>
  <si>
    <t>全自动化学发光仪</t>
  </si>
  <si>
    <t>全自动血型、交叉配血分析仪</t>
  </si>
  <si>
    <t>三氧治疗仪</t>
  </si>
  <si>
    <t>试剂冰箱</t>
  </si>
  <si>
    <t>输血加温仪</t>
  </si>
  <si>
    <t>术中血液回收仪</t>
  </si>
  <si>
    <t>微电脑干式血浆速溶机</t>
  </si>
  <si>
    <t>显微镜</t>
  </si>
  <si>
    <t>血库专用离心机</t>
  </si>
  <si>
    <t>血栓弹力图</t>
  </si>
  <si>
    <t>血小板恒温振荡保存箱</t>
  </si>
  <si>
    <t>血液保存箱（2-8℃）</t>
  </si>
  <si>
    <t>用于血液保存，温度要求：2-8℃</t>
  </si>
  <si>
    <t>血液保存箱（2-9℃）</t>
  </si>
  <si>
    <t>用于血液保存，温度要求：2-9℃</t>
  </si>
  <si>
    <t>血液低温操作台</t>
  </si>
  <si>
    <t>血液运输箱</t>
  </si>
  <si>
    <t>自动酶免操作平台</t>
  </si>
  <si>
    <t>检验科</t>
  </si>
  <si>
    <t>生免流水线</t>
  </si>
  <si>
    <r>
      <t>样本前处理(进口)+生化仪（2台取得国内注册证产品，总测试数大于等于4000T/H）+化学发光(2台国产，总测试数</t>
    </r>
    <r>
      <rPr>
        <sz val="11"/>
        <rFont val="Arial"/>
        <charset val="134"/>
      </rPr>
      <t>≥</t>
    </r>
    <r>
      <rPr>
        <sz val="11"/>
        <rFont val="宋体"/>
        <charset val="134"/>
      </rPr>
      <t>600T/H、和2台进口，总测试数≥600T/H)</t>
    </r>
  </si>
  <si>
    <t>免疫流水线</t>
  </si>
  <si>
    <t>测试数≥1000T/H</t>
  </si>
  <si>
    <t>血液分析流水线</t>
  </si>
  <si>
    <t>血液分析仪（测试数≥200T/H）+推片机+阅片机+超敏CRP</t>
  </si>
  <si>
    <t>糖化分析流水线</t>
  </si>
  <si>
    <t>高效液相色谱法，测试数≥48T/H</t>
  </si>
  <si>
    <t>凝血流水线</t>
  </si>
  <si>
    <r>
      <t>PT测试数单台</t>
    </r>
    <r>
      <rPr>
        <sz val="11"/>
        <rFont val="Arial"/>
        <charset val="134"/>
      </rPr>
      <t>≥</t>
    </r>
    <r>
      <rPr>
        <sz val="11"/>
        <rFont val="宋体"/>
        <charset val="134"/>
      </rPr>
      <t>400/H</t>
    </r>
  </si>
  <si>
    <t>血球分析流水线</t>
  </si>
  <si>
    <t>尿液分析流水线</t>
  </si>
  <si>
    <r>
      <t>尿干化学单台</t>
    </r>
    <r>
      <rPr>
        <sz val="11"/>
        <rFont val="Arial"/>
        <charset val="134"/>
      </rPr>
      <t>≥</t>
    </r>
    <r>
      <rPr>
        <sz val="11"/>
        <rFont val="宋体"/>
        <charset val="134"/>
      </rPr>
      <t>240T/H+尿沉渣分析单台≥120T/H</t>
    </r>
  </si>
  <si>
    <t>液相串联质谱仪</t>
  </si>
  <si>
    <t>用于激素、维生素、药物等小分子测定，线性范围：定量超过六个数量级、灵敏度：1pg利血平S:N&gt;250000</t>
  </si>
  <si>
    <t>冷冻离心浓缩仪</t>
  </si>
  <si>
    <t>用于冷冻离心</t>
  </si>
  <si>
    <t xml:space="preserve">低温高速离心机 </t>
  </si>
  <si>
    <t>转速≥16000</t>
  </si>
  <si>
    <t>超低温冰箱</t>
  </si>
  <si>
    <t>（-80℃）</t>
  </si>
  <si>
    <t>超声波清洗仪</t>
  </si>
  <si>
    <t>清洗用</t>
  </si>
  <si>
    <t>96孔板氮吹仪</t>
  </si>
  <si>
    <t>样品制备</t>
  </si>
  <si>
    <t>万分之一天平</t>
  </si>
  <si>
    <t>称量</t>
  </si>
  <si>
    <t>台式离心机</t>
  </si>
  <si>
    <t>试剂冷藏柜</t>
  </si>
  <si>
    <r>
      <t>冷藏柜2</t>
    </r>
    <r>
      <rPr>
        <sz val="11"/>
        <rFont val="Microsoft YaHei"/>
        <charset val="134"/>
      </rPr>
      <t>~8℃</t>
    </r>
    <r>
      <rPr>
        <sz val="11"/>
        <rFont val="宋体"/>
        <charset val="134"/>
      </rPr>
      <t>、冷藏冷冻柜2</t>
    </r>
    <r>
      <rPr>
        <sz val="11"/>
        <rFont val="Microsoft YaHei"/>
        <charset val="134"/>
      </rPr>
      <t>~</t>
    </r>
    <r>
      <rPr>
        <sz val="11"/>
        <rFont val="宋体"/>
        <charset val="134"/>
      </rPr>
      <t>8</t>
    </r>
    <r>
      <rPr>
        <sz val="11"/>
        <rFont val="Microsoft YaHei"/>
        <charset val="134"/>
      </rPr>
      <t>℃</t>
    </r>
    <r>
      <rPr>
        <sz val="11"/>
        <rFont val="宋体"/>
        <charset val="134"/>
      </rPr>
      <t>+（-20</t>
    </r>
    <r>
      <rPr>
        <sz val="11"/>
        <rFont val="Microsoft YaHei"/>
        <charset val="134"/>
      </rPr>
      <t>℃</t>
    </r>
    <r>
      <rPr>
        <sz val="11"/>
        <rFont val="宋体"/>
        <charset val="134"/>
      </rPr>
      <t>）</t>
    </r>
  </si>
  <si>
    <t>试剂冷冻柜</t>
  </si>
  <si>
    <r>
      <t>（</t>
    </r>
    <r>
      <rPr>
        <sz val="11"/>
        <rFont val="Arial"/>
        <charset val="134"/>
      </rPr>
      <t>≤</t>
    </r>
    <r>
      <rPr>
        <sz val="11"/>
        <rFont val="Microsoft YaHei"/>
        <charset val="134"/>
      </rPr>
      <t>-30℃）</t>
    </r>
  </si>
  <si>
    <t>恒温水浴箱</t>
  </si>
  <si>
    <r>
      <t>25</t>
    </r>
    <r>
      <rPr>
        <sz val="11"/>
        <rFont val="Microsoft YaHei"/>
        <charset val="134"/>
      </rPr>
      <t>~65℃</t>
    </r>
  </si>
  <si>
    <t>全自动酶免仪</t>
  </si>
  <si>
    <t>用于免疫分析</t>
  </si>
  <si>
    <t>洗板机</t>
  </si>
  <si>
    <t>大便分析仪</t>
  </si>
  <si>
    <r>
      <t>用于粪便理学、有形成分、化学等测定，测试数</t>
    </r>
    <r>
      <rPr>
        <sz val="11"/>
        <rFont val="Arial"/>
        <charset val="134"/>
      </rPr>
      <t>≥</t>
    </r>
    <r>
      <rPr>
        <sz val="11"/>
        <rFont val="宋体"/>
        <charset val="134"/>
      </rPr>
      <t>90T/H</t>
    </r>
  </si>
  <si>
    <t>电泳仪</t>
  </si>
  <si>
    <t>用于血液样本的蛋白亚类等的分析</t>
  </si>
  <si>
    <t>流式细胞仪</t>
  </si>
  <si>
    <r>
      <t>激光器</t>
    </r>
    <r>
      <rPr>
        <sz val="11"/>
        <rFont val="Arial"/>
        <charset val="134"/>
      </rPr>
      <t>≥</t>
    </r>
    <r>
      <rPr>
        <sz val="11"/>
        <rFont val="宋体"/>
        <charset val="134"/>
      </rPr>
      <t>3根、激发光</t>
    </r>
    <r>
      <rPr>
        <sz val="11"/>
        <rFont val="Arial"/>
        <charset val="134"/>
      </rPr>
      <t>≥</t>
    </r>
    <r>
      <rPr>
        <sz val="11"/>
        <rFont val="宋体"/>
        <charset val="134"/>
      </rPr>
      <t>8色</t>
    </r>
  </si>
  <si>
    <t>全自动精子分析仪</t>
  </si>
  <si>
    <t>用于精子分析</t>
  </si>
  <si>
    <t>血气分析仪</t>
  </si>
  <si>
    <t>用于血气分析</t>
  </si>
  <si>
    <t>全自动血沉仪</t>
  </si>
  <si>
    <t>用于血沉分析</t>
  </si>
  <si>
    <t>血流变分析仪</t>
  </si>
  <si>
    <t>用于血流变分析</t>
  </si>
  <si>
    <t>普通显微镜</t>
  </si>
  <si>
    <t>形态识别</t>
  </si>
  <si>
    <t>超高倍显微镜</t>
  </si>
  <si>
    <t>通风柜</t>
  </si>
  <si>
    <t>生物安全</t>
  </si>
  <si>
    <t>细菌药敏鉴定仪</t>
  </si>
  <si>
    <r>
      <t>微生物鉴定</t>
    </r>
    <r>
      <rPr>
        <sz val="11"/>
        <rFont val="Arial"/>
        <charset val="134"/>
      </rPr>
      <t>≥</t>
    </r>
    <r>
      <rPr>
        <sz val="11"/>
        <rFont val="宋体"/>
        <charset val="134"/>
      </rPr>
      <t>500种细菌，药敏抗生素种类</t>
    </r>
    <r>
      <rPr>
        <sz val="11"/>
        <rFont val="Arial"/>
        <charset val="134"/>
      </rPr>
      <t>≥</t>
    </r>
    <r>
      <rPr>
        <sz val="11"/>
        <rFont val="宋体"/>
        <charset val="134"/>
      </rPr>
      <t>20</t>
    </r>
  </si>
  <si>
    <t>血液培养仪</t>
  </si>
  <si>
    <r>
      <t>微生物培养</t>
    </r>
    <r>
      <rPr>
        <sz val="11"/>
        <rFont val="Arial"/>
        <charset val="134"/>
      </rPr>
      <t>≥</t>
    </r>
    <r>
      <rPr>
        <sz val="11"/>
        <rFont val="宋体"/>
        <charset val="134"/>
      </rPr>
      <t>240瓶</t>
    </r>
  </si>
  <si>
    <t>全自动微生物质谱检测系统</t>
  </si>
  <si>
    <r>
      <t>标配数据库：菌种</t>
    </r>
    <r>
      <rPr>
        <sz val="11"/>
        <rFont val="Arial"/>
        <charset val="134"/>
      </rPr>
      <t>≥</t>
    </r>
    <r>
      <rPr>
        <sz val="11"/>
        <rFont val="宋体"/>
        <charset val="134"/>
      </rPr>
      <t>4000种、丝状真菌菌种</t>
    </r>
    <r>
      <rPr>
        <sz val="11"/>
        <rFont val="Arial"/>
        <charset val="134"/>
      </rPr>
      <t>≥</t>
    </r>
    <r>
      <rPr>
        <sz val="11"/>
        <rFont val="宋体"/>
        <charset val="134"/>
      </rPr>
      <t>100种</t>
    </r>
  </si>
  <si>
    <r>
      <t>微生物培养，容积</t>
    </r>
    <r>
      <rPr>
        <sz val="11"/>
        <rFont val="Arial"/>
        <charset val="134"/>
      </rPr>
      <t>≥</t>
    </r>
    <r>
      <rPr>
        <sz val="11"/>
        <rFont val="宋体"/>
        <charset val="134"/>
      </rPr>
      <t>170升</t>
    </r>
  </si>
  <si>
    <t>普通恒温培养箱</t>
  </si>
  <si>
    <t>微生物培养，容积≥500升</t>
  </si>
  <si>
    <t>生物安全柜(双人)</t>
  </si>
  <si>
    <t>高压灭菌锅</t>
  </si>
  <si>
    <r>
      <t>生物安全 容量</t>
    </r>
    <r>
      <rPr>
        <sz val="11"/>
        <rFont val="Arial"/>
        <charset val="134"/>
      </rPr>
      <t>≥</t>
    </r>
    <r>
      <rPr>
        <sz val="11"/>
        <rFont val="宋体"/>
        <charset val="134"/>
      </rPr>
      <t>100L</t>
    </r>
  </si>
  <si>
    <t>二代基因测序仪</t>
  </si>
  <si>
    <t>基因检测</t>
  </si>
  <si>
    <t>低温低速离心机</t>
  </si>
  <si>
    <t>样本分离</t>
  </si>
  <si>
    <t>移液器（不同规格）</t>
  </si>
  <si>
    <t>定量用</t>
  </si>
  <si>
    <t>涡旋震荡器</t>
  </si>
  <si>
    <t>混匀</t>
  </si>
  <si>
    <t>掌上离心机</t>
  </si>
  <si>
    <t>金属恒温仪</t>
  </si>
  <si>
    <t>25~100℃</t>
  </si>
  <si>
    <r>
      <t xml:space="preserve">纯水制备 </t>
    </r>
    <r>
      <rPr>
        <sz val="11"/>
        <rFont val="Arial"/>
        <charset val="134"/>
      </rPr>
      <t>≥</t>
    </r>
    <r>
      <rPr>
        <sz val="11"/>
        <rFont val="宋体"/>
        <charset val="134"/>
      </rPr>
      <t>500L/小时</t>
    </r>
  </si>
  <si>
    <t>净化通风设备</t>
  </si>
  <si>
    <t>内镜中心</t>
  </si>
  <si>
    <t>电子胃肠镜系统</t>
  </si>
  <si>
    <t xml:space="preserve">适用于胃肠镜检查治疗系列：1.图像处理系统；2.冷光源；3.治疗型电子胃镜；4.检查电子胃镜；5.检查电子肠镜；6.放大电子肠镜  7.医用液晶监视器；8.专业医用台车；9.内镜用二氧化碳送气装置 10.内镜用送水装置；11.测漏器；12.测漏用保养装置；13.图文处理系统  </t>
  </si>
  <si>
    <t>电子支气管镜系统</t>
  </si>
  <si>
    <t>包括光源、内镜、高清监视器等。对比度：3档可调，色彩强调： ON/OFF，电子放大功能，画中画功能，网络功能，自动亮度调整方式 根据视频信号输出自动调整亮度</t>
  </si>
  <si>
    <t>内镜清洗工作站</t>
  </si>
  <si>
    <t>在初酶洗、次清洗、浸泡消毒、末洗等组成，配置单独的自动灌流,不从槽内使用循环水或其它地方的未处理水灌注,杜绝交叉感染或造成内镜的意外损坏</t>
  </si>
  <si>
    <t>胃镜</t>
  </si>
  <si>
    <t>高清晰图像;手柄支持功能切换;全防水、全管路清洗、可供药液浸泡消毒。</t>
  </si>
  <si>
    <t>肠镜</t>
  </si>
  <si>
    <t>支气管检查镜</t>
  </si>
  <si>
    <t>用于支气管病变的观察、活检采样、细菌学和细胞学检查</t>
  </si>
  <si>
    <t>支气管治疗镜</t>
  </si>
  <si>
    <t>用于支气管病变的治疗专业用内镜</t>
  </si>
  <si>
    <t>ERCP专用X射线机</t>
  </si>
  <si>
    <t>专业用于ERCP，具有高压发生器、X线管，配套防护一键交钥匙工程。</t>
  </si>
  <si>
    <t>心电肌电脑电图室</t>
  </si>
  <si>
    <t>心电图机</t>
  </si>
  <si>
    <t>十二导联以上，专业用于协助检查是否存在心脏疾病的检查</t>
  </si>
  <si>
    <t>肌电图仪</t>
  </si>
  <si>
    <t>有地线，抗干扰能力强</t>
  </si>
  <si>
    <t>脑电图仪</t>
  </si>
  <si>
    <t>用于对患者精神性疾病和脑部实质性病变的分析诊断、脑部功能状态评估，抗干扰能力强</t>
  </si>
  <si>
    <t>运动心电平板</t>
  </si>
  <si>
    <t>用于心电图显示，检测冠状动脉阻塞的情况、评估心血管风险程度</t>
  </si>
  <si>
    <t>直立倾斜试验系统</t>
  </si>
  <si>
    <t>用于直立倾斜试验，对晕厥或直立不耐受患者的病因初筛和辅助诊断</t>
  </si>
  <si>
    <t>24小时动态心电图</t>
  </si>
  <si>
    <t>24小时动态心电图，监测病人心搏总数、各种心率数、心电图各波段及间期等</t>
  </si>
  <si>
    <t>健康管理中心</t>
  </si>
  <si>
    <t>电子血压计</t>
  </si>
  <si>
    <t>上臂式电子血压计，血压测量提示，测量结果提示，测量结果能显示收缩压，舒张压，脉搏数</t>
  </si>
  <si>
    <t>人体成分分析仪</t>
  </si>
  <si>
    <t>通过输入ID号可储存结果，人体成分仪的设置及数据管理，输入电源AC 100-240V，50/60Hz。</t>
  </si>
  <si>
    <t>血氧饱和度检测仪</t>
  </si>
  <si>
    <t>测量精度在70%-99%，脉率显示：25～250 BPM</t>
  </si>
  <si>
    <t>超声身高测量仪</t>
  </si>
  <si>
    <t>身高体重一体测量，具有语音播报，时间显示</t>
  </si>
  <si>
    <t>普通检查床</t>
  </si>
  <si>
    <t>具有水平纵向与上下方向移功能专用床</t>
  </si>
  <si>
    <t>电子阴道镜</t>
  </si>
  <si>
    <t>可实时观察、冻结、采集、保存图像，用于阴道的检测和术中观察，可放大至10-40倍</t>
  </si>
  <si>
    <t>妇科检查床</t>
  </si>
  <si>
    <t>具有电动升降/电动起背等动能，具有可上下折叠的脚踏板，用于妇科检查</t>
  </si>
  <si>
    <t>耳鼻喉科综合检查台</t>
  </si>
  <si>
    <t>具有治疗照明灯1个、喷枪3个、吸枪1等</t>
  </si>
  <si>
    <t>检眼镜</t>
  </si>
  <si>
    <t>由眼检查镜镜头、手柄和灯泡组成，临床眼科使用</t>
  </si>
  <si>
    <t>眼科裂隙灯</t>
  </si>
  <si>
    <t>滤色片：具有减光片、无赤片、钴蓝片，物镜两档可变，LED灯泡</t>
  </si>
  <si>
    <t>眼底照相机</t>
  </si>
  <si>
    <t>能够自动对焦系统、自动曝光系统、自动图像优化，具有多点内固视、双圆点对位功能</t>
  </si>
  <si>
    <t>全自动非接触式眼压计</t>
  </si>
  <si>
    <t>10.1寸HDMI彩色LED显示屏，可以设置测量头与患者的最近距离</t>
  </si>
  <si>
    <t>视力灯箱</t>
  </si>
  <si>
    <t>视力灯箱，所提供产品必须能实现三级甲等医院工作需求，产品质量不低于国家强制标准要求</t>
  </si>
  <si>
    <t>虹膜检测仪</t>
  </si>
  <si>
    <t>用于虹膜健康检查</t>
  </si>
  <si>
    <t>牙科综合治疗椅</t>
  </si>
  <si>
    <t>专门用于牙科诊疗的设备,要组成部分包括座椅、椅背、支架、水龙头、吸气管、灯具等</t>
  </si>
  <si>
    <t>空压机</t>
  </si>
  <si>
    <t>可以用于气体输送、用于气体合成及聚合、用于制冷和气体分离、可以作为空气动力等，含空气干燥装置</t>
  </si>
  <si>
    <t>牙科高速手机</t>
  </si>
  <si>
    <t>工作原理是以压缩空气为动力,驱动风轮高速旋转,从而带动牙科车针完成对牙体的钻磨等作业</t>
  </si>
  <si>
    <t>体检中心DR</t>
  </si>
  <si>
    <t>主要用于患者的胸部检查</t>
  </si>
  <si>
    <t>彩超</t>
  </si>
  <si>
    <t>用于体检，配齐探头、仪器车</t>
  </si>
  <si>
    <t>便携式彩超</t>
  </si>
  <si>
    <t>用于临床内科和外科的各种术前和术中超声检查以及体检检查等</t>
  </si>
  <si>
    <t>经颅多普勒</t>
  </si>
  <si>
    <t>用于体检人群，抗干扰能力强，有底线</t>
  </si>
  <si>
    <t>十二导联</t>
  </si>
  <si>
    <t>听力计</t>
  </si>
  <si>
    <t>气导： 骨导和掩蔽功能；纯音：啭音和脉冲音，能做特殊测试:ABLB  SISI  Stenger，耳机2套/台</t>
  </si>
  <si>
    <t>肺功能仪</t>
  </si>
  <si>
    <t>通过测量呼吸活动中的气体量来评估肺功能</t>
  </si>
  <si>
    <t>动脉硬化检测仪</t>
  </si>
  <si>
    <t>有检测血管硬化和狭窄程度的作用</t>
  </si>
  <si>
    <t>消毒供应室</t>
  </si>
  <si>
    <t>脉动真空灭菌器</t>
  </si>
  <si>
    <t>适用于耐高温的金属器皿和医用器械、物品、衣物、敷料、金属器械及玻璃器皿等物品的湿热灭菌</t>
  </si>
  <si>
    <t>过氧化氢低温等离子体灭菌器</t>
  </si>
  <si>
    <t>可对金属医疗器械进行低温灭菌，也可对非金属医疗器械进行低温灭菌</t>
  </si>
  <si>
    <t>过氧化氢低温等离子体灭菌器（达芬奇）</t>
  </si>
  <si>
    <t>低温甲醛灭菌器</t>
  </si>
  <si>
    <t>可以有效的杀灭细菌、病毒和真菌等微生物</t>
  </si>
  <si>
    <t>环氧乙烷灭菌器</t>
  </si>
  <si>
    <t>用于对热和湿热敏感的物品及所有不能经高压灭菌物品的灭菌</t>
  </si>
  <si>
    <t>脉动真空清洗消毒器</t>
  </si>
  <si>
    <t>主要处理医院常见的微创器械、管腔器械、牙科手机以及外来器械等各种常见器械，可自动完成各类器械的预洗、清洗、漂洗、消毒和干燥过程</t>
  </si>
  <si>
    <t>全自动清洗消毒器</t>
  </si>
  <si>
    <t xml:space="preserve">适用于医院供给室、手术室对使用过的染菌物品的清洗及初步消毒 </t>
  </si>
  <si>
    <t>快速多舱式全自动清洗消毒器</t>
  </si>
  <si>
    <t>通过清洗介质旋转喷淋、超声波空化效应清洗、化学清洗剂分解和热水热力消毒，去除污染物表面的污染物杂质，传染性颗粒，对需要热消毒的物品进行消毒</t>
  </si>
  <si>
    <t xml:space="preserve">多舱清洗机回传轨道
</t>
  </si>
  <si>
    <t>多舱医用清洗机外部传输系统轨道间的变轨结构</t>
  </si>
  <si>
    <t>大型多功能清洗消毒器</t>
  </si>
  <si>
    <t>主要适用于清洗供应室、手术室、实验室等污染的外车</t>
  </si>
  <si>
    <t>小型全自动清洗消毒器</t>
  </si>
  <si>
    <t>主要用于对各类实验室、检验检疫机构中三角瓶、试管、烧瓶、进样瓶、移液管、试剂瓶、容量瓶等玻璃器皿的清洗，并可在93℃的高温下对被清洗物品进行消毒处理，达到国际清洗及消毒标准。</t>
  </si>
  <si>
    <t>超声波清洗机（达芬奇）</t>
  </si>
  <si>
    <t>清洗机械</t>
  </si>
  <si>
    <t>多功能清洗消毒中心</t>
  </si>
  <si>
    <t>主要功能是消除细菌和病毒,同时去除空气和表面上的有害微粒</t>
  </si>
  <si>
    <t>腔镜清洗工作站</t>
  </si>
  <si>
    <t>可以自动完成清洗、洗涤、消毒、冲洗等操作,全过程无需人工干预,</t>
  </si>
  <si>
    <t>软式内镜清洗消毒器</t>
  </si>
  <si>
    <t>用于软式内镜的清洗、消毒和干燥</t>
  </si>
  <si>
    <t>信息追溯管理系统(软件)</t>
  </si>
  <si>
    <t>可适用于为医院科室查询到产品的相关信息</t>
  </si>
  <si>
    <t>医用干燥柜</t>
  </si>
  <si>
    <t>用于中心供应室、手术室、检验科、口腔科等其他需要干燥物品的部门</t>
  </si>
  <si>
    <t>医用真空干燥柜</t>
  </si>
  <si>
    <t>该设备适用于医院手术室、供应室、内镜中心等科室各类内窥镜、内镜活检钳、试管、换药碗、导管、呼吸机螺旋管、各类盘子等器械及物品的快速干燥</t>
  </si>
  <si>
    <t>洁净电热蒸汽发生器</t>
  </si>
  <si>
    <t>配合供应室灭菌器使用，符合国家标准</t>
  </si>
  <si>
    <t>单级反渗透纯水处理系统</t>
  </si>
  <si>
    <t>其工作过程包括预处理、过滤和储存三个步骤。在预处理阶段，通过化学药剂或机械过滤器去除水中的悬浮物和有机物质。在过滤阶段，通过反渗透膜过滤水，去除水中的离子、细菌和病毒等有害成分。在储存阶段，将过滤后的水储存在水箱中，以备使用。</t>
  </si>
  <si>
    <t>双级反渗透纯水处理系统</t>
  </si>
  <si>
    <t>采用多介质过滤器、活性炭过滤器作及保安过滤器作为前级处理，有效除去原水中的悬浮物、泥砂、微粒、有机硅胶体、有机物、异味、余氯等杂质，使经过离子交换处理后的水质符合工业生产要求。在经过后端进行精处理系统，使其产水水质满足生产用水的要求。</t>
  </si>
  <si>
    <t>集中供液系统</t>
  </si>
  <si>
    <t>将清洗机所需要的三种清洗剂，通过系统抽入三个外置大容量存储桶里，远端清洗机设备装有液位附子装置，实时监控反馈清洗机设备的耗材量，然后通过该系统的智能控制系统将存储桶的耗材输送到远端的清洗设备中，保证设备耗材的正常用量</t>
  </si>
  <si>
    <t>集中供气系统</t>
  </si>
  <si>
    <t>符合国家各项规定，所提供产品必须能实现三级甲等医院工作需求，产品质量不低于国家强制标准要求。</t>
  </si>
  <si>
    <t>环境浓度安全监测系统</t>
  </si>
  <si>
    <t>用于监测环境中各种物理、化学、生物指标的系统。它通过采集、传输、处理和分析环境数据，为环境保护和管理提供科学依据</t>
  </si>
  <si>
    <t>绝缘检测仪</t>
  </si>
  <si>
    <t>主要作用于架空线路带电检测、变电站台区检测等，分为常规检测和故障检测</t>
  </si>
  <si>
    <t>全自动封口机</t>
  </si>
  <si>
    <t>封口设备</t>
  </si>
  <si>
    <t>高低温灭菌通用极速生物阅读器</t>
  </si>
  <si>
    <t>在短时间发现灭菌问题,及时召回灭菌不合格物品,降低器械灭菌失败风险,减少外科感染成本</t>
  </si>
  <si>
    <t>环氧乙烷快速生物阅读器</t>
  </si>
  <si>
    <t>对医疗设备中执行的环氧乙烷灭菌过程进行快速有效的监测</t>
  </si>
  <si>
    <t>甲醛蒸汽灭菌生物阅读器</t>
  </si>
  <si>
    <t>适用于对医疗器械进行灭菌，其中高温蒸汽灭菌程序适用于对耐热、耐蒸汽的多孔或无孔固体医疗器械进行灭菌</t>
  </si>
  <si>
    <t>新华牌ATP荧光检测仪</t>
  </si>
  <si>
    <t>可以用于检测多种生物样品中的ATP含量</t>
  </si>
  <si>
    <t>能量吊塔</t>
  </si>
  <si>
    <t>用于医院消毒供应中心的功能输出终端</t>
  </si>
  <si>
    <t>麻醉呼吸管道清洗架</t>
  </si>
  <si>
    <t>用于配合医用全自动清洗消毒机使用,主要用于放置清洗呼吸麻醉管道及其附件的清洗架</t>
  </si>
  <si>
    <t>达芬奇机器人手臂清洗架</t>
  </si>
  <si>
    <t>可以用于成人和儿童的普通外科、胸外科、泌尿外科、妇产科、头颈外科以及心脏手术,达芬奇机器人进行手术操作的时候也需要机械臂穿过胸部、腹壁</t>
  </si>
  <si>
    <t>碗盘清洗架</t>
  </si>
  <si>
    <t>用于消毒供应室，放置消毒物品</t>
  </si>
  <si>
    <t>湿化瓶清洗架</t>
  </si>
  <si>
    <t>用于消毒供应室，放置消毒的湿化瓶等物品</t>
  </si>
  <si>
    <t>污物接收台</t>
  </si>
  <si>
    <t>适用于医院消毒供应中心的器械接收窗口,用于器械的接收、清点、预处理</t>
  </si>
  <si>
    <t>清洗工作台</t>
  </si>
  <si>
    <t>清洗工作台，符合国家各项规定，所提供产品必须能实现三级甲等医院工作需求，产品质量不低于国家强制标准要求</t>
  </si>
  <si>
    <t>组合污物清洗槽</t>
  </si>
  <si>
    <t>组合污物清洗槽，符合国家各项规定，所提供产品必须能实现三级甲等医院工作需求，产品质量不低于国家强制标准要求</t>
  </si>
  <si>
    <t>双头洗眼器</t>
  </si>
  <si>
    <t>能够保护接触酸、碱、有机物等有毒、腐蚀性物质后洗眼</t>
  </si>
  <si>
    <t>小车清洗机</t>
  </si>
  <si>
    <t>小车清洗机，符合国家各项规定，所提供产品必须能实现三级甲等医院工作需求，产品质量不低于国家强制标准要求</t>
  </si>
  <si>
    <t>清洗喷枪</t>
  </si>
  <si>
    <t>可以喷出高压水流,去除污垢和污渍。</t>
  </si>
  <si>
    <t>密封回收车</t>
  </si>
  <si>
    <t>收集、中转清理运输垃圾，避免二次污染</t>
  </si>
  <si>
    <t>器械清洗篮筐</t>
  </si>
  <si>
    <t>可用于物品消毒灭菌、超声清洗、储藏使用等</t>
  </si>
  <si>
    <t>精密器械清洗篮筐</t>
  </si>
  <si>
    <t>保护器械在清洗、包装、灭菌、运输、使用过程中不受外界损坏</t>
  </si>
  <si>
    <t>电动升降传递窗</t>
  </si>
  <si>
    <t>能够自动升降、提升传递效率及减少人工操作频率</t>
  </si>
  <si>
    <t>器械检查打包台</t>
  </si>
  <si>
    <t>用于医院供应室清洁区打包间、包布检查打包</t>
  </si>
  <si>
    <t>包布检查打包台</t>
  </si>
  <si>
    <t>器械检查放大镜</t>
  </si>
  <si>
    <t>让医生清晰观察手术部位，精确进行手术操作</t>
  </si>
  <si>
    <t>敷料柜</t>
  </si>
  <si>
    <t>用于清洁敷料打包后存放的敷料柜,存放无菌物品的耗材柜、存放各类清洁器械的器械柜、用于存放药品、麻醉品的药品柜、麻醉柜</t>
  </si>
  <si>
    <t>器械柜</t>
  </si>
  <si>
    <t>存放、管理、查询和统计药品和器械的信息</t>
  </si>
  <si>
    <t>篮筐转运车</t>
  </si>
  <si>
    <t>可以承载货物、移动到医院科室需要的地方</t>
  </si>
  <si>
    <t>贮槽平台车</t>
  </si>
  <si>
    <t>用于各种物品的运输,可用于医院供应室,手术室,病房护理,无菌室</t>
  </si>
  <si>
    <t>双侧立式网筐储存架</t>
  </si>
  <si>
    <t>用于存放装有无菌物品的篮筐</t>
  </si>
  <si>
    <t>标准篮筐</t>
  </si>
  <si>
    <t>密封下送车</t>
  </si>
  <si>
    <t>应用于医疗机构的无菌物品下送或污染物品的收集运输</t>
  </si>
  <si>
    <t>包布车</t>
  </si>
  <si>
    <t>304不锈钢材质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</si>
</sst>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5">
    <font>
      <sz val="11"/>
      <color theme="1"/>
      <name val="宋体"/>
      <charset val="134"/>
      <scheme val="minor"/>
    </font>
    <font>
      <sz val="10"/>
      <name val="Arial"/>
      <charset val="134"/>
    </font>
    <font>
      <b/>
      <sz val="16"/>
      <color theme="1"/>
      <name val="宋体"/>
      <charset val="134"/>
      <scheme val="minor"/>
    </font>
    <font>
      <b/>
      <sz val="11"/>
      <name val="宋体"/>
      <charset val="134"/>
    </font>
    <font>
      <sz val="11"/>
      <name val="宋体"/>
      <charset val="134"/>
    </font>
    <font>
      <sz val="11"/>
      <name val="宋体"/>
      <charset val="134"/>
      <scheme val="minor"/>
    </font>
    <font>
      <sz val="11"/>
      <color rgb="FF3D3D3D"/>
      <name val="宋体"/>
      <charset val="134"/>
      <scheme val="minor"/>
    </font>
    <font>
      <sz val="11"/>
      <color rgb="FF000000"/>
      <name val="宋体"/>
      <charset val="134"/>
      <scheme val="minor"/>
    </font>
    <font>
      <b/>
      <sz val="11"/>
      <color theme="1"/>
      <name val="宋体"/>
      <charset val="134"/>
      <scheme val="minor"/>
    </font>
    <font>
      <sz val="10"/>
      <color theme="1"/>
      <name val="Arial"/>
      <charset val="134"/>
    </font>
    <font>
      <sz val="11"/>
      <color theme="1"/>
      <name val="宋体"/>
      <charset val="134"/>
    </font>
    <font>
      <sz val="11"/>
      <name val="Microsoft YaHei"/>
      <charset val="134"/>
    </font>
    <font>
      <b/>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2"/>
      <name val="宋体"/>
      <charset val="134"/>
    </font>
    <font>
      <sz val="1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8"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9" borderId="0" applyNumberFormat="0" applyBorder="0" applyAlignment="0" applyProtection="0">
      <alignment vertical="center"/>
    </xf>
    <xf numFmtId="0" fontId="19" fillId="0" borderId="10" applyNumberFormat="0" applyFill="0" applyAlignment="0" applyProtection="0">
      <alignment vertical="center"/>
    </xf>
    <xf numFmtId="0" fontId="16" fillId="10" borderId="0" applyNumberFormat="0" applyBorder="0" applyAlignment="0" applyProtection="0">
      <alignment vertical="center"/>
    </xf>
    <xf numFmtId="0" fontId="25" fillId="11" borderId="11" applyNumberFormat="0" applyAlignment="0" applyProtection="0">
      <alignment vertical="center"/>
    </xf>
    <xf numFmtId="0" fontId="26" fillId="11" borderId="7" applyNumberFormat="0" applyAlignment="0" applyProtection="0">
      <alignment vertical="center"/>
    </xf>
    <xf numFmtId="0" fontId="27" fillId="12" borderId="12"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3" applyNumberFormat="0" applyFill="0" applyAlignment="0" applyProtection="0">
      <alignment vertical="center"/>
    </xf>
    <xf numFmtId="0" fontId="29" fillId="0" borderId="0">
      <alignment vertical="center"/>
    </xf>
    <xf numFmtId="0" fontId="30" fillId="0" borderId="1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33" fillId="0" borderId="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33" fillId="0" borderId="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4" fillId="0" borderId="0">
      <alignment vertical="center"/>
    </xf>
  </cellStyleXfs>
  <cellXfs count="47">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2" xfId="52" applyFont="1" applyBorder="1" applyAlignment="1" applyProtection="1">
      <alignment horizontal="center" vertical="center" wrapText="1"/>
      <protection locked="0"/>
    </xf>
    <xf numFmtId="176" fontId="3" fillId="0" borderId="2" xfId="52" applyNumberFormat="1" applyFont="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52"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2" xfId="0" applyFont="1" applyBorder="1" applyAlignment="1">
      <alignment horizontal="left" vertical="center" wrapText="1"/>
    </xf>
    <xf numFmtId="0" fontId="4" fillId="0" borderId="0" xfId="52" applyAlignment="1">
      <alignment horizontal="center" vertical="center" wrapText="1"/>
    </xf>
    <xf numFmtId="0" fontId="6" fillId="0" borderId="2" xfId="0" applyFont="1" applyBorder="1" applyAlignment="1">
      <alignment horizontal="left" vertical="center" wrapText="1"/>
    </xf>
    <xf numFmtId="0" fontId="4" fillId="0" borderId="2" xfId="0" applyNumberFormat="1" applyFont="1" applyFill="1" applyBorder="1" applyAlignment="1">
      <alignment horizontal="center" vertical="center"/>
    </xf>
    <xf numFmtId="0" fontId="7" fillId="0" borderId="2" xfId="0" applyFont="1" applyBorder="1" applyAlignment="1">
      <alignment horizontal="left" vertical="center"/>
    </xf>
    <xf numFmtId="0" fontId="4" fillId="0" borderId="4" xfId="0" applyNumberFormat="1" applyFont="1" applyFill="1" applyBorder="1" applyAlignment="1">
      <alignment horizontal="center" vertical="center"/>
    </xf>
    <xf numFmtId="0" fontId="8" fillId="0" borderId="2" xfId="0" applyFont="1" applyBorder="1" applyAlignment="1">
      <alignment horizontal="right" vertical="center"/>
    </xf>
    <xf numFmtId="0" fontId="4" fillId="0" borderId="2" xfId="30" applyFont="1" applyBorder="1" applyAlignment="1">
      <alignment horizontal="center" vertical="center" wrapText="1"/>
    </xf>
    <xf numFmtId="0" fontId="4" fillId="0" borderId="2" xfId="30" applyFont="1" applyBorder="1" applyAlignment="1">
      <alignment horizontal="left" vertical="center" wrapText="1"/>
    </xf>
    <xf numFmtId="0" fontId="4" fillId="0" borderId="2" xfId="30" applyFont="1" applyBorder="1" applyAlignment="1">
      <alignment vertical="center" wrapText="1"/>
    </xf>
    <xf numFmtId="0" fontId="4" fillId="0" borderId="0" xfId="52" applyFont="1" applyAlignment="1">
      <alignment horizontal="center" vertical="center" wrapText="1"/>
    </xf>
    <xf numFmtId="0" fontId="8" fillId="0" borderId="3" xfId="0" applyFont="1" applyBorder="1" applyAlignment="1">
      <alignment horizontal="right" vertical="center"/>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0" fillId="0" borderId="2" xfId="0" applyBorder="1" applyAlignment="1">
      <alignment horizontal="center" vertical="center"/>
    </xf>
    <xf numFmtId="0" fontId="4" fillId="0" borderId="2" xfId="52" applyFont="1" applyBorder="1" applyAlignment="1">
      <alignment horizontal="center" vertical="center" wrapText="1"/>
    </xf>
    <xf numFmtId="0" fontId="9" fillId="0" borderId="0" xfId="0" applyFont="1" applyAlignment="1">
      <alignment horizontal="center" vertical="center" wrapText="1"/>
    </xf>
    <xf numFmtId="0" fontId="10" fillId="0" borderId="2" xfId="52" applyFont="1" applyBorder="1" applyAlignment="1">
      <alignment horizontal="center" vertical="center" wrapText="1"/>
    </xf>
    <xf numFmtId="0" fontId="10" fillId="0" borderId="2" xfId="30" applyFont="1" applyBorder="1" applyAlignment="1">
      <alignment horizontal="center" vertical="center" wrapText="1"/>
    </xf>
    <xf numFmtId="0" fontId="10" fillId="0" borderId="2" xfId="30" applyFont="1" applyFill="1" applyBorder="1" applyAlignment="1">
      <alignment vertical="center" wrapText="1"/>
    </xf>
    <xf numFmtId="0" fontId="10" fillId="0" borderId="0" xfId="52" applyFont="1" applyAlignment="1">
      <alignment horizontal="center" vertical="center" wrapText="1"/>
    </xf>
    <xf numFmtId="0" fontId="4" fillId="0" borderId="2" xfId="30" applyFont="1" applyFill="1" applyBorder="1" applyAlignment="1">
      <alignment vertical="center" wrapText="1"/>
    </xf>
    <xf numFmtId="0" fontId="1" fillId="0" borderId="0" xfId="0" applyFont="1" applyFill="1" applyAlignment="1">
      <alignment horizontal="center" vertical="center" wrapText="1"/>
    </xf>
    <xf numFmtId="0" fontId="4" fillId="0" borderId="2" xfId="52" applyFont="1" applyFill="1" applyBorder="1" applyAlignment="1">
      <alignment horizontal="left" vertical="center" wrapText="1"/>
    </xf>
    <xf numFmtId="0" fontId="4" fillId="0" borderId="6" xfId="30" applyFont="1" applyBorder="1" applyAlignment="1">
      <alignment horizontal="center" vertical="center" wrapText="1"/>
    </xf>
    <xf numFmtId="0" fontId="4" fillId="0" borderId="2" xfId="52" applyFill="1" applyBorder="1" applyAlignment="1">
      <alignment horizontal="center" vertical="center" wrapText="1"/>
    </xf>
    <xf numFmtId="0" fontId="4" fillId="0" borderId="2" xfId="30" applyFont="1" applyFill="1" applyBorder="1" applyAlignment="1">
      <alignment horizontal="center" vertical="center" wrapText="1"/>
    </xf>
    <xf numFmtId="0" fontId="4" fillId="0" borderId="6" xfId="30" applyFont="1" applyFill="1" applyBorder="1" applyAlignment="1">
      <alignment horizontal="center" vertical="center" wrapText="1"/>
    </xf>
    <xf numFmtId="0" fontId="4" fillId="0" borderId="0" xfId="52" applyFill="1" applyAlignment="1">
      <alignment horizontal="center" vertical="center" wrapText="1"/>
    </xf>
    <xf numFmtId="0" fontId="11" fillId="0" borderId="2" xfId="52"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0" xfId="0" applyAlignment="1">
      <alignment vertical="center"/>
    </xf>
    <xf numFmtId="0" fontId="12" fillId="0" borderId="3" xfId="52" applyFont="1" applyBorder="1" applyAlignment="1" applyProtection="1">
      <alignment horizontal="center" vertical="center" wrapText="1"/>
      <protection locked="0"/>
    </xf>
    <xf numFmtId="0" fontId="12" fillId="0" borderId="5" xfId="52" applyFont="1" applyBorder="1" applyAlignment="1" applyProtection="1">
      <alignment horizontal="center" vertical="center" wrapText="1"/>
      <protection locked="0"/>
    </xf>
    <xf numFmtId="0" fontId="12" fillId="0" borderId="4" xfId="52" applyFont="1" applyBorder="1" applyAlignment="1" applyProtection="1">
      <alignment horizontal="center" vertical="center" wrapText="1"/>
      <protection locked="0"/>
    </xf>
    <xf numFmtId="0" fontId="0" fillId="0" borderId="2" xfId="0" applyBorder="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 2 28_外科大楼配套（移动）设备计划表--四稿"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66_外科大楼配套（移动）设备计划表--四稿 2" xfId="49"/>
    <cellStyle name="40% - 强调文字颜色 6" xfId="50" builtinId="51"/>
    <cellStyle name="60% - 强调文字颜色 6" xfId="51" builtinId="52"/>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17"/>
  <sheetViews>
    <sheetView workbookViewId="0">
      <pane ySplit="2" topLeftCell="A7" activePane="bottomLeft" state="frozen"/>
      <selection/>
      <selection pane="bottomLeft" activeCell="G3" sqref="G3:G16"/>
    </sheetView>
  </sheetViews>
  <sheetFormatPr defaultColWidth="9" defaultRowHeight="13.5"/>
  <cols>
    <col min="1" max="1" width="6.75" customWidth="1"/>
    <col min="2" max="2" width="11.5" customWidth="1"/>
    <col min="3" max="3" width="29.375" customWidth="1"/>
    <col min="7" max="7" width="60" customWidth="1"/>
  </cols>
  <sheetData>
    <row r="1" s="42" customFormat="1" ht="42" customHeight="1" spans="1:7">
      <c r="A1" s="43" t="s">
        <v>0</v>
      </c>
      <c r="B1" s="44"/>
      <c r="C1" s="44"/>
      <c r="D1" s="44"/>
      <c r="E1" s="44"/>
      <c r="F1" s="44"/>
      <c r="G1" s="45"/>
    </row>
    <row r="2" ht="30" customHeight="1" spans="1:7">
      <c r="A2" s="5" t="s">
        <v>1</v>
      </c>
      <c r="B2" s="5" t="s">
        <v>2</v>
      </c>
      <c r="C2" s="5" t="s">
        <v>3</v>
      </c>
      <c r="D2" s="5" t="s">
        <v>4</v>
      </c>
      <c r="E2" s="5" t="s">
        <v>5</v>
      </c>
      <c r="F2" s="6" t="s">
        <v>6</v>
      </c>
      <c r="G2" s="5" t="s">
        <v>7</v>
      </c>
    </row>
    <row r="3" s="1" customFormat="1" ht="54" customHeight="1" spans="1:240">
      <c r="A3" s="8">
        <v>1</v>
      </c>
      <c r="B3" s="8">
        <v>1</v>
      </c>
      <c r="C3" s="18" t="s">
        <v>8</v>
      </c>
      <c r="D3" s="18">
        <v>1500</v>
      </c>
      <c r="E3" s="18">
        <v>1</v>
      </c>
      <c r="F3" s="18">
        <v>1500</v>
      </c>
      <c r="G3" s="41" t="s">
        <v>9</v>
      </c>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row>
    <row r="4" s="1" customFormat="1" ht="63" customHeight="1" spans="1:240">
      <c r="A4" s="8">
        <v>2</v>
      </c>
      <c r="B4" s="8">
        <v>2</v>
      </c>
      <c r="C4" s="18" t="s">
        <v>10</v>
      </c>
      <c r="D4" s="18">
        <v>2600</v>
      </c>
      <c r="E4" s="18">
        <v>1</v>
      </c>
      <c r="F4" s="18">
        <v>2600</v>
      </c>
      <c r="G4" s="41" t="s">
        <v>11</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row>
    <row r="5" s="1" customFormat="1" ht="48" customHeight="1" spans="1:240">
      <c r="A5" s="8">
        <v>3</v>
      </c>
      <c r="B5" s="8">
        <v>3</v>
      </c>
      <c r="C5" s="18" t="s">
        <v>12</v>
      </c>
      <c r="D5" s="18">
        <v>2400</v>
      </c>
      <c r="E5" s="18">
        <v>1</v>
      </c>
      <c r="F5" s="18">
        <v>2400</v>
      </c>
      <c r="G5" s="41" t="s">
        <v>13</v>
      </c>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row>
    <row r="6" s="1" customFormat="1" ht="48" customHeight="1" spans="1:240">
      <c r="A6" s="8">
        <v>4</v>
      </c>
      <c r="B6" s="8">
        <v>4</v>
      </c>
      <c r="C6" s="18" t="s">
        <v>14</v>
      </c>
      <c r="D6" s="18">
        <v>1600</v>
      </c>
      <c r="E6" s="18">
        <v>1</v>
      </c>
      <c r="F6" s="18">
        <v>1600</v>
      </c>
      <c r="G6" s="41" t="s">
        <v>13</v>
      </c>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row>
    <row r="7" s="1" customFormat="1" ht="45" customHeight="1" spans="1:240">
      <c r="A7" s="8">
        <v>5</v>
      </c>
      <c r="B7" s="8">
        <v>5</v>
      </c>
      <c r="C7" s="18" t="s">
        <v>15</v>
      </c>
      <c r="D7" s="18">
        <v>1000</v>
      </c>
      <c r="E7" s="18">
        <v>1</v>
      </c>
      <c r="F7" s="18">
        <v>1000</v>
      </c>
      <c r="G7" s="41" t="s">
        <v>13</v>
      </c>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row>
    <row r="8" s="1" customFormat="1" ht="42" customHeight="1" spans="1:240">
      <c r="A8" s="8">
        <v>6</v>
      </c>
      <c r="B8" s="8">
        <v>6</v>
      </c>
      <c r="C8" s="18" t="s">
        <v>16</v>
      </c>
      <c r="D8" s="18">
        <v>900</v>
      </c>
      <c r="E8" s="18">
        <v>2</v>
      </c>
      <c r="F8" s="18">
        <v>1800</v>
      </c>
      <c r="G8" s="41" t="s">
        <v>17</v>
      </c>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row>
    <row r="9" s="1" customFormat="1" ht="48" customHeight="1" spans="1:240">
      <c r="A9" s="8">
        <v>7</v>
      </c>
      <c r="B9" s="8">
        <v>7</v>
      </c>
      <c r="C9" s="18" t="s">
        <v>18</v>
      </c>
      <c r="D9" s="18">
        <v>1500</v>
      </c>
      <c r="E9" s="18">
        <v>2</v>
      </c>
      <c r="F9" s="18">
        <v>3000</v>
      </c>
      <c r="G9" s="41" t="s">
        <v>17</v>
      </c>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row>
    <row r="10" s="1" customFormat="1" ht="45" customHeight="1" spans="1:240">
      <c r="A10" s="8">
        <v>8</v>
      </c>
      <c r="B10" s="8">
        <v>8</v>
      </c>
      <c r="C10" s="18" t="s">
        <v>19</v>
      </c>
      <c r="D10" s="18">
        <v>200</v>
      </c>
      <c r="E10" s="18">
        <v>2</v>
      </c>
      <c r="F10" s="18">
        <v>400</v>
      </c>
      <c r="G10" s="41" t="s">
        <v>20</v>
      </c>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row>
    <row r="11" s="1" customFormat="1" ht="44" customHeight="1" spans="1:240">
      <c r="A11" s="8">
        <v>9</v>
      </c>
      <c r="B11" s="8">
        <v>9</v>
      </c>
      <c r="C11" s="18" t="s">
        <v>21</v>
      </c>
      <c r="D11" s="18">
        <v>400</v>
      </c>
      <c r="E11" s="18">
        <v>1</v>
      </c>
      <c r="F11" s="18">
        <v>400</v>
      </c>
      <c r="G11" s="41" t="s">
        <v>22</v>
      </c>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row>
    <row r="12" s="1" customFormat="1" ht="45" customHeight="1" spans="1:240">
      <c r="A12" s="8">
        <v>10</v>
      </c>
      <c r="B12" s="8">
        <v>10</v>
      </c>
      <c r="C12" s="18" t="s">
        <v>23</v>
      </c>
      <c r="D12" s="18">
        <v>350</v>
      </c>
      <c r="E12" s="18">
        <v>1</v>
      </c>
      <c r="F12" s="18">
        <v>350</v>
      </c>
      <c r="G12" s="41" t="s">
        <v>24</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row>
    <row r="13" s="1" customFormat="1" ht="52" customHeight="1" spans="1:240">
      <c r="A13" s="8">
        <v>11</v>
      </c>
      <c r="B13" s="8">
        <v>11</v>
      </c>
      <c r="C13" s="18" t="s">
        <v>25</v>
      </c>
      <c r="D13" s="18">
        <v>150</v>
      </c>
      <c r="E13" s="18">
        <v>1</v>
      </c>
      <c r="F13" s="18">
        <v>150</v>
      </c>
      <c r="G13" s="41" t="s">
        <v>26</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row>
    <row r="14" s="1" customFormat="1" ht="49" customHeight="1" spans="1:240">
      <c r="A14" s="8">
        <v>12</v>
      </c>
      <c r="B14" s="8">
        <v>12</v>
      </c>
      <c r="C14" s="18" t="s">
        <v>27</v>
      </c>
      <c r="D14" s="18">
        <v>1200</v>
      </c>
      <c r="E14" s="18">
        <v>1</v>
      </c>
      <c r="F14" s="18">
        <v>1200</v>
      </c>
      <c r="G14" s="41" t="s">
        <v>28</v>
      </c>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row>
    <row r="15" s="1" customFormat="1" ht="44" customHeight="1" spans="1:240">
      <c r="A15" s="8">
        <v>13</v>
      </c>
      <c r="B15" s="8">
        <v>13</v>
      </c>
      <c r="C15" s="18" t="s">
        <v>29</v>
      </c>
      <c r="D15" s="18">
        <v>2700</v>
      </c>
      <c r="E15" s="18">
        <v>1</v>
      </c>
      <c r="F15" s="18">
        <v>2700</v>
      </c>
      <c r="G15" s="41" t="s">
        <v>28</v>
      </c>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row>
    <row r="16" s="1" customFormat="1" ht="55" customHeight="1" spans="1:240">
      <c r="A16" s="8">
        <v>14</v>
      </c>
      <c r="B16" s="8">
        <v>14</v>
      </c>
      <c r="C16" s="18" t="s">
        <v>30</v>
      </c>
      <c r="D16" s="18">
        <v>2600</v>
      </c>
      <c r="E16" s="18">
        <v>1</v>
      </c>
      <c r="F16" s="18">
        <v>2600</v>
      </c>
      <c r="G16" s="41" t="s">
        <v>28</v>
      </c>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row>
    <row r="17" ht="24" customHeight="1" spans="1:6">
      <c r="A17" s="17" t="s">
        <v>31</v>
      </c>
      <c r="B17" s="17"/>
      <c r="C17" s="17"/>
      <c r="D17" s="17"/>
      <c r="E17" s="17"/>
      <c r="F17" s="46">
        <f>SUM(F3:F16)</f>
        <v>21700</v>
      </c>
    </row>
  </sheetData>
  <mergeCells count="2">
    <mergeCell ref="A1:G1"/>
    <mergeCell ref="A17:E1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39"/>
  <sheetViews>
    <sheetView workbookViewId="0">
      <pane ySplit="2" topLeftCell="A33" activePane="bottomLeft" state="frozen"/>
      <selection/>
      <selection pane="bottomLeft" activeCell="G3" sqref="G3:G38"/>
    </sheetView>
  </sheetViews>
  <sheetFormatPr defaultColWidth="9" defaultRowHeight="13.5"/>
  <cols>
    <col min="1" max="1" width="6.875" customWidth="1"/>
    <col min="2" max="2" width="14.375" customWidth="1"/>
    <col min="3" max="3" width="37.125" customWidth="1"/>
    <col min="4" max="4" width="9.625" customWidth="1"/>
    <col min="5" max="5" width="7.5" customWidth="1"/>
    <col min="6" max="6" width="9.875" customWidth="1"/>
    <col min="7" max="7" width="92.75" customWidth="1"/>
  </cols>
  <sheetData>
    <row r="1" ht="29" customHeight="1" spans="1:7">
      <c r="A1" s="3" t="s">
        <v>32</v>
      </c>
      <c r="B1" s="3"/>
      <c r="C1" s="3"/>
      <c r="D1" s="3"/>
      <c r="E1" s="3"/>
      <c r="F1" s="3"/>
      <c r="G1" s="3"/>
    </row>
    <row r="2" ht="30" customHeight="1" spans="1:7">
      <c r="A2" s="5" t="s">
        <v>1</v>
      </c>
      <c r="B2" s="5" t="s">
        <v>2</v>
      </c>
      <c r="C2" s="5" t="s">
        <v>3</v>
      </c>
      <c r="D2" s="5" t="s">
        <v>4</v>
      </c>
      <c r="E2" s="5" t="s">
        <v>5</v>
      </c>
      <c r="F2" s="6" t="s">
        <v>6</v>
      </c>
      <c r="G2" s="5" t="s">
        <v>7</v>
      </c>
    </row>
    <row r="3" s="1" customFormat="1" ht="48" customHeight="1" spans="1:240">
      <c r="A3" s="8">
        <v>1</v>
      </c>
      <c r="B3" s="8">
        <v>15</v>
      </c>
      <c r="C3" s="18" t="s">
        <v>33</v>
      </c>
      <c r="D3" s="18">
        <v>65</v>
      </c>
      <c r="E3" s="18">
        <v>1</v>
      </c>
      <c r="F3" s="18">
        <v>65</v>
      </c>
      <c r="G3" s="34" t="s">
        <v>34</v>
      </c>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row>
    <row r="4" s="1" customFormat="1" ht="132" customHeight="1" spans="1:240">
      <c r="A4" s="8">
        <v>2</v>
      </c>
      <c r="B4" s="8">
        <v>16</v>
      </c>
      <c r="C4" s="18" t="s">
        <v>35</v>
      </c>
      <c r="D4" s="18">
        <v>60</v>
      </c>
      <c r="E4" s="18">
        <v>1</v>
      </c>
      <c r="F4" s="18">
        <v>60</v>
      </c>
      <c r="G4" s="34" t="s">
        <v>36</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row>
    <row r="5" s="1" customFormat="1" ht="67" customHeight="1" spans="1:240">
      <c r="A5" s="8">
        <v>3</v>
      </c>
      <c r="B5" s="8">
        <v>17</v>
      </c>
      <c r="C5" s="18" t="s">
        <v>37</v>
      </c>
      <c r="D5" s="18">
        <v>15</v>
      </c>
      <c r="E5" s="18">
        <v>3</v>
      </c>
      <c r="F5" s="18">
        <v>45</v>
      </c>
      <c r="G5" s="34" t="s">
        <v>38</v>
      </c>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row>
    <row r="6" s="1" customFormat="1" ht="100" customHeight="1" spans="1:240">
      <c r="A6" s="8">
        <v>4</v>
      </c>
      <c r="B6" s="8">
        <v>18</v>
      </c>
      <c r="C6" s="18" t="s">
        <v>39</v>
      </c>
      <c r="D6" s="18">
        <v>40</v>
      </c>
      <c r="E6" s="18">
        <v>1</v>
      </c>
      <c r="F6" s="18">
        <v>40</v>
      </c>
      <c r="G6" s="34" t="s">
        <v>40</v>
      </c>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row>
    <row r="7" s="1" customFormat="1" ht="69" customHeight="1" spans="1:240">
      <c r="A7" s="8">
        <v>5</v>
      </c>
      <c r="B7" s="8">
        <v>19</v>
      </c>
      <c r="C7" s="18" t="s">
        <v>41</v>
      </c>
      <c r="D7" s="18">
        <v>70</v>
      </c>
      <c r="E7" s="18">
        <v>1</v>
      </c>
      <c r="F7" s="18">
        <v>70</v>
      </c>
      <c r="G7" s="34" t="s">
        <v>42</v>
      </c>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row>
    <row r="8" s="1" customFormat="1" ht="121" customHeight="1" spans="1:240">
      <c r="A8" s="8">
        <v>6</v>
      </c>
      <c r="B8" s="8">
        <v>20</v>
      </c>
      <c r="C8" s="18" t="s">
        <v>43</v>
      </c>
      <c r="D8" s="18">
        <v>100</v>
      </c>
      <c r="E8" s="18">
        <v>1</v>
      </c>
      <c r="F8" s="18">
        <v>100</v>
      </c>
      <c r="G8" s="34" t="s">
        <v>44</v>
      </c>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row>
    <row r="9" s="1" customFormat="1" ht="70" customHeight="1" spans="1:240">
      <c r="A9" s="8">
        <v>7</v>
      </c>
      <c r="B9" s="8">
        <v>21</v>
      </c>
      <c r="C9" s="18" t="s">
        <v>45</v>
      </c>
      <c r="D9" s="18">
        <v>25</v>
      </c>
      <c r="E9" s="18">
        <v>1</v>
      </c>
      <c r="F9" s="18">
        <v>25</v>
      </c>
      <c r="G9" s="34" t="s">
        <v>46</v>
      </c>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row>
    <row r="10" s="1" customFormat="1" ht="57" customHeight="1" spans="1:240">
      <c r="A10" s="8">
        <v>8</v>
      </c>
      <c r="B10" s="8">
        <v>22</v>
      </c>
      <c r="C10" s="18" t="s">
        <v>47</v>
      </c>
      <c r="D10" s="18">
        <v>20</v>
      </c>
      <c r="E10" s="18">
        <v>1</v>
      </c>
      <c r="F10" s="18">
        <v>20</v>
      </c>
      <c r="G10" s="34" t="s">
        <v>48</v>
      </c>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row>
    <row r="11" s="1" customFormat="1" ht="136" customHeight="1" spans="1:240">
      <c r="A11" s="8">
        <v>9</v>
      </c>
      <c r="B11" s="8">
        <v>23</v>
      </c>
      <c r="C11" s="18" t="s">
        <v>49</v>
      </c>
      <c r="D11" s="18">
        <v>40</v>
      </c>
      <c r="E11" s="18">
        <v>1</v>
      </c>
      <c r="F11" s="18">
        <v>40</v>
      </c>
      <c r="G11" s="34" t="s">
        <v>50</v>
      </c>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row>
    <row r="12" s="1" customFormat="1" ht="93" customHeight="1" spans="1:240">
      <c r="A12" s="8">
        <v>10</v>
      </c>
      <c r="B12" s="8">
        <v>24</v>
      </c>
      <c r="C12" s="18" t="s">
        <v>51</v>
      </c>
      <c r="D12" s="18">
        <v>15</v>
      </c>
      <c r="E12" s="18">
        <v>1</v>
      </c>
      <c r="F12" s="18">
        <v>15</v>
      </c>
      <c r="G12" s="34" t="s">
        <v>52</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row>
    <row r="13" s="1" customFormat="1" ht="24.95" customHeight="1" spans="1:240">
      <c r="A13" s="8">
        <v>11</v>
      </c>
      <c r="B13" s="8">
        <v>25</v>
      </c>
      <c r="C13" s="18" t="s">
        <v>53</v>
      </c>
      <c r="D13" s="18">
        <v>10</v>
      </c>
      <c r="E13" s="18">
        <v>1</v>
      </c>
      <c r="F13" s="18">
        <v>10</v>
      </c>
      <c r="G13" s="34" t="s">
        <v>54</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row>
    <row r="14" s="1" customFormat="1" ht="108" customHeight="1" spans="1:240">
      <c r="A14" s="8">
        <v>12</v>
      </c>
      <c r="B14" s="8">
        <v>26</v>
      </c>
      <c r="C14" s="18" t="s">
        <v>55</v>
      </c>
      <c r="D14" s="18">
        <v>20</v>
      </c>
      <c r="E14" s="18">
        <v>2</v>
      </c>
      <c r="F14" s="18">
        <v>40</v>
      </c>
      <c r="G14" s="34" t="s">
        <v>56</v>
      </c>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row>
    <row r="15" s="1" customFormat="1" ht="99" customHeight="1" spans="1:240">
      <c r="A15" s="8">
        <v>13</v>
      </c>
      <c r="B15" s="8">
        <v>27</v>
      </c>
      <c r="C15" s="18" t="s">
        <v>57</v>
      </c>
      <c r="D15" s="18">
        <v>20</v>
      </c>
      <c r="E15" s="18">
        <v>2</v>
      </c>
      <c r="F15" s="18">
        <v>40</v>
      </c>
      <c r="G15" s="34" t="s">
        <v>58</v>
      </c>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row>
    <row r="16" s="1" customFormat="1" ht="89" customHeight="1" spans="1:240">
      <c r="A16" s="8">
        <v>14</v>
      </c>
      <c r="B16" s="8">
        <v>28</v>
      </c>
      <c r="C16" s="18" t="s">
        <v>59</v>
      </c>
      <c r="D16" s="18">
        <v>20</v>
      </c>
      <c r="E16" s="18">
        <v>1</v>
      </c>
      <c r="F16" s="18">
        <v>20</v>
      </c>
      <c r="G16" s="34" t="s">
        <v>60</v>
      </c>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row>
    <row r="17" s="1" customFormat="1" ht="67" customHeight="1" spans="1:240">
      <c r="A17" s="8">
        <v>15</v>
      </c>
      <c r="B17" s="8">
        <v>29</v>
      </c>
      <c r="C17" s="18" t="s">
        <v>61</v>
      </c>
      <c r="D17" s="18">
        <v>80</v>
      </c>
      <c r="E17" s="18">
        <v>1</v>
      </c>
      <c r="F17" s="18">
        <v>80</v>
      </c>
      <c r="G17" s="34" t="s">
        <v>62</v>
      </c>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row>
    <row r="18" s="1" customFormat="1" ht="27" customHeight="1" spans="1:240">
      <c r="A18" s="8">
        <v>16</v>
      </c>
      <c r="B18" s="8">
        <v>30</v>
      </c>
      <c r="C18" s="18" t="s">
        <v>63</v>
      </c>
      <c r="D18" s="18">
        <v>1.5</v>
      </c>
      <c r="E18" s="18">
        <v>4</v>
      </c>
      <c r="F18" s="18">
        <v>6</v>
      </c>
      <c r="G18" s="34" t="s">
        <v>64</v>
      </c>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row>
    <row r="19" s="1" customFormat="1" ht="24.95" customHeight="1" spans="1:240">
      <c r="A19" s="8">
        <v>17</v>
      </c>
      <c r="B19" s="8">
        <v>31</v>
      </c>
      <c r="C19" s="18" t="s">
        <v>65</v>
      </c>
      <c r="D19" s="18">
        <v>20</v>
      </c>
      <c r="E19" s="18">
        <v>2</v>
      </c>
      <c r="F19" s="18">
        <v>40</v>
      </c>
      <c r="G19" s="34" t="s">
        <v>66</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row>
    <row r="20" s="1" customFormat="1" ht="24.95" customHeight="1" spans="1:240">
      <c r="A20" s="8">
        <v>18</v>
      </c>
      <c r="B20" s="8">
        <v>32</v>
      </c>
      <c r="C20" s="18" t="s">
        <v>67</v>
      </c>
      <c r="D20" s="18">
        <v>2.5</v>
      </c>
      <c r="E20" s="18">
        <v>4</v>
      </c>
      <c r="F20" s="18">
        <v>10</v>
      </c>
      <c r="G20" s="34" t="s">
        <v>68</v>
      </c>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row>
    <row r="21" s="1" customFormat="1" ht="24.95" customHeight="1" spans="1:240">
      <c r="A21" s="8">
        <v>19</v>
      </c>
      <c r="B21" s="8">
        <v>33</v>
      </c>
      <c r="C21" s="18" t="s">
        <v>69</v>
      </c>
      <c r="D21" s="18">
        <v>1</v>
      </c>
      <c r="E21" s="18">
        <v>10</v>
      </c>
      <c r="F21" s="18">
        <v>10</v>
      </c>
      <c r="G21" s="34" t="s">
        <v>70</v>
      </c>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row>
    <row r="22" s="1" customFormat="1" ht="24.95" customHeight="1" spans="1:240">
      <c r="A22" s="8">
        <v>20</v>
      </c>
      <c r="B22" s="8">
        <v>34</v>
      </c>
      <c r="C22" s="18" t="s">
        <v>71</v>
      </c>
      <c r="D22" s="18">
        <v>1</v>
      </c>
      <c r="E22" s="18">
        <v>6</v>
      </c>
      <c r="F22" s="18">
        <v>6</v>
      </c>
      <c r="G22" s="34" t="s">
        <v>72</v>
      </c>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row>
    <row r="23" s="1" customFormat="1" ht="105" customHeight="1" spans="1:240">
      <c r="A23" s="8">
        <v>21</v>
      </c>
      <c r="B23" s="8">
        <v>35</v>
      </c>
      <c r="C23" s="18" t="s">
        <v>73</v>
      </c>
      <c r="D23" s="18">
        <v>6</v>
      </c>
      <c r="E23" s="18">
        <v>1</v>
      </c>
      <c r="F23" s="18">
        <v>6</v>
      </c>
      <c r="G23" s="41" t="s">
        <v>74</v>
      </c>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row>
    <row r="24" s="1" customFormat="1" ht="219" customHeight="1" spans="1:240">
      <c r="A24" s="8">
        <v>22</v>
      </c>
      <c r="B24" s="8">
        <v>36</v>
      </c>
      <c r="C24" s="18" t="s">
        <v>75</v>
      </c>
      <c r="D24" s="18">
        <v>20</v>
      </c>
      <c r="E24" s="18">
        <v>1</v>
      </c>
      <c r="F24" s="18">
        <v>20</v>
      </c>
      <c r="G24" s="34" t="s">
        <v>76</v>
      </c>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row>
    <row r="25" s="1" customFormat="1" ht="24.95" customHeight="1" spans="1:240">
      <c r="A25" s="8">
        <v>23</v>
      </c>
      <c r="B25" s="8">
        <v>37</v>
      </c>
      <c r="C25" s="18" t="s">
        <v>77</v>
      </c>
      <c r="D25" s="18">
        <v>2</v>
      </c>
      <c r="E25" s="18">
        <v>2</v>
      </c>
      <c r="F25" s="18">
        <v>4</v>
      </c>
      <c r="G25" s="34" t="s">
        <v>78</v>
      </c>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row>
    <row r="26" s="1" customFormat="1" ht="24.95" customHeight="1" spans="1:240">
      <c r="A26" s="8">
        <v>24</v>
      </c>
      <c r="B26" s="8">
        <v>38</v>
      </c>
      <c r="C26" s="18" t="s">
        <v>79</v>
      </c>
      <c r="D26" s="18">
        <v>2</v>
      </c>
      <c r="E26" s="18">
        <v>2</v>
      </c>
      <c r="F26" s="18">
        <v>4</v>
      </c>
      <c r="G26" s="34" t="s">
        <v>80</v>
      </c>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row>
    <row r="27" s="1" customFormat="1" ht="24.95" customHeight="1" spans="1:240">
      <c r="A27" s="8">
        <v>25</v>
      </c>
      <c r="B27" s="8">
        <v>39</v>
      </c>
      <c r="C27" s="18" t="s">
        <v>81</v>
      </c>
      <c r="D27" s="18">
        <v>2</v>
      </c>
      <c r="E27" s="18">
        <v>6</v>
      </c>
      <c r="F27" s="18">
        <v>12</v>
      </c>
      <c r="G27" s="34" t="s">
        <v>82</v>
      </c>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row>
    <row r="28" s="1" customFormat="1" ht="24.95" customHeight="1" spans="1:240">
      <c r="A28" s="8">
        <v>26</v>
      </c>
      <c r="B28" s="8">
        <v>40</v>
      </c>
      <c r="C28" s="18" t="s">
        <v>83</v>
      </c>
      <c r="D28" s="18">
        <v>20</v>
      </c>
      <c r="E28" s="18">
        <v>10</v>
      </c>
      <c r="F28" s="18">
        <v>200</v>
      </c>
      <c r="G28" s="34" t="s">
        <v>84</v>
      </c>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row>
    <row r="29" s="1" customFormat="1" ht="112" customHeight="1" spans="1:240">
      <c r="A29" s="8">
        <v>27</v>
      </c>
      <c r="B29" s="8">
        <v>41</v>
      </c>
      <c r="C29" s="18" t="s">
        <v>85</v>
      </c>
      <c r="D29" s="18">
        <v>50</v>
      </c>
      <c r="E29" s="18">
        <v>1</v>
      </c>
      <c r="F29" s="18">
        <v>50</v>
      </c>
      <c r="G29" s="34" t="s">
        <v>86</v>
      </c>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row>
    <row r="30" s="1" customFormat="1" ht="64" customHeight="1" spans="1:240">
      <c r="A30" s="8">
        <v>28</v>
      </c>
      <c r="B30" s="8">
        <v>42</v>
      </c>
      <c r="C30" s="18" t="s">
        <v>87</v>
      </c>
      <c r="D30" s="18">
        <v>250</v>
      </c>
      <c r="E30" s="18">
        <v>1</v>
      </c>
      <c r="F30" s="18">
        <v>250</v>
      </c>
      <c r="G30" s="34" t="s">
        <v>88</v>
      </c>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row>
    <row r="31" s="1" customFormat="1" ht="24.95" customHeight="1" spans="1:240">
      <c r="A31" s="8">
        <v>29</v>
      </c>
      <c r="B31" s="8">
        <v>43</v>
      </c>
      <c r="C31" s="18" t="s">
        <v>89</v>
      </c>
      <c r="D31" s="18">
        <v>4</v>
      </c>
      <c r="E31" s="18">
        <v>1</v>
      </c>
      <c r="F31" s="18">
        <v>4</v>
      </c>
      <c r="G31" s="34" t="s">
        <v>90</v>
      </c>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row>
    <row r="32" s="1" customFormat="1" ht="70" customHeight="1" spans="1:240">
      <c r="A32" s="8">
        <v>30</v>
      </c>
      <c r="B32" s="8">
        <v>44</v>
      </c>
      <c r="C32" s="18" t="s">
        <v>91</v>
      </c>
      <c r="D32" s="18">
        <v>10</v>
      </c>
      <c r="E32" s="18">
        <v>1</v>
      </c>
      <c r="F32" s="18">
        <v>10</v>
      </c>
      <c r="G32" s="41" t="s">
        <v>92</v>
      </c>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row>
    <row r="33" s="1" customFormat="1" ht="83" customHeight="1" spans="1:240">
      <c r="A33" s="8">
        <v>31</v>
      </c>
      <c r="B33" s="8">
        <v>45</v>
      </c>
      <c r="C33" s="18" t="s">
        <v>93</v>
      </c>
      <c r="D33" s="18">
        <v>45</v>
      </c>
      <c r="E33" s="18">
        <v>2</v>
      </c>
      <c r="F33" s="18">
        <v>90</v>
      </c>
      <c r="G33" s="34" t="s">
        <v>94</v>
      </c>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row>
    <row r="34" s="1" customFormat="1" ht="98" customHeight="1" spans="1:240">
      <c r="A34" s="8">
        <v>32</v>
      </c>
      <c r="B34" s="8">
        <v>46</v>
      </c>
      <c r="C34" s="18" t="s">
        <v>95</v>
      </c>
      <c r="D34" s="18">
        <v>5</v>
      </c>
      <c r="E34" s="18">
        <v>6</v>
      </c>
      <c r="F34" s="18">
        <v>30</v>
      </c>
      <c r="G34" s="34" t="s">
        <v>96</v>
      </c>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row>
    <row r="35" s="1" customFormat="1" ht="24.95" customHeight="1" spans="1:240">
      <c r="A35" s="8">
        <v>33</v>
      </c>
      <c r="B35" s="8">
        <v>47</v>
      </c>
      <c r="C35" s="18" t="s">
        <v>97</v>
      </c>
      <c r="D35" s="18">
        <v>1</v>
      </c>
      <c r="E35" s="18">
        <v>5</v>
      </c>
      <c r="F35" s="18">
        <v>5</v>
      </c>
      <c r="G35" s="34" t="s">
        <v>98</v>
      </c>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row>
    <row r="36" s="1" customFormat="1" ht="93" customHeight="1" spans="1:240">
      <c r="A36" s="8">
        <v>34</v>
      </c>
      <c r="B36" s="8">
        <v>48</v>
      </c>
      <c r="C36" s="18" t="s">
        <v>99</v>
      </c>
      <c r="D36" s="18">
        <v>150</v>
      </c>
      <c r="E36" s="18">
        <v>1</v>
      </c>
      <c r="F36" s="18">
        <v>150</v>
      </c>
      <c r="G36" s="34" t="s">
        <v>100</v>
      </c>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row>
    <row r="37" s="1" customFormat="1" ht="24.95" customHeight="1" spans="1:240">
      <c r="A37" s="8">
        <v>35</v>
      </c>
      <c r="B37" s="8">
        <v>49</v>
      </c>
      <c r="C37" s="18" t="s">
        <v>101</v>
      </c>
      <c r="D37" s="18">
        <v>5</v>
      </c>
      <c r="E37" s="18">
        <v>2</v>
      </c>
      <c r="F37" s="18">
        <v>10</v>
      </c>
      <c r="G37" s="34" t="s">
        <v>102</v>
      </c>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row>
    <row r="38" s="1" customFormat="1" ht="159" customHeight="1" spans="1:240">
      <c r="A38" s="8">
        <v>36</v>
      </c>
      <c r="B38" s="8">
        <v>50</v>
      </c>
      <c r="C38" s="18" t="s">
        <v>103</v>
      </c>
      <c r="D38" s="18">
        <v>8</v>
      </c>
      <c r="E38" s="18">
        <v>10</v>
      </c>
      <c r="F38" s="18">
        <v>80</v>
      </c>
      <c r="G38" s="34" t="s">
        <v>104</v>
      </c>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row>
    <row r="39" ht="27.75" customHeight="1" spans="1:6">
      <c r="A39" s="17" t="s">
        <v>31</v>
      </c>
      <c r="B39" s="17"/>
      <c r="C39" s="17"/>
      <c r="D39" s="17"/>
      <c r="E39" s="17"/>
      <c r="F39" s="25">
        <f>SUM(F3:F38)</f>
        <v>1667</v>
      </c>
    </row>
  </sheetData>
  <mergeCells count="2">
    <mergeCell ref="A1:G1"/>
    <mergeCell ref="A39:E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32"/>
  <sheetViews>
    <sheetView workbookViewId="0">
      <pane ySplit="2" topLeftCell="A20" activePane="bottomLeft" state="frozen"/>
      <selection/>
      <selection pane="bottomLeft" activeCell="G3" sqref="G3:G31"/>
    </sheetView>
  </sheetViews>
  <sheetFormatPr defaultColWidth="9" defaultRowHeight="13.5"/>
  <cols>
    <col min="1" max="1" width="6.375" customWidth="1"/>
    <col min="2" max="2" width="11.5" customWidth="1"/>
    <col min="3" max="3" width="28.875" customWidth="1"/>
    <col min="4" max="4" width="9.75" customWidth="1"/>
    <col min="5" max="5" width="6.5" customWidth="1"/>
    <col min="7" max="7" width="39.75" style="2" customWidth="1"/>
  </cols>
  <sheetData>
    <row r="1" ht="40.5" customHeight="1" spans="1:7">
      <c r="A1" s="3" t="s">
        <v>105</v>
      </c>
      <c r="B1" s="3"/>
      <c r="C1" s="3"/>
      <c r="D1" s="3"/>
      <c r="E1" s="3"/>
      <c r="F1" s="3"/>
      <c r="G1" s="4"/>
    </row>
    <row r="2" ht="30" customHeight="1" spans="1:7">
      <c r="A2" s="5" t="s">
        <v>1</v>
      </c>
      <c r="B2" s="5" t="s">
        <v>2</v>
      </c>
      <c r="C2" s="5" t="s">
        <v>3</v>
      </c>
      <c r="D2" s="5" t="s">
        <v>4</v>
      </c>
      <c r="E2" s="5" t="s">
        <v>5</v>
      </c>
      <c r="F2" s="6" t="s">
        <v>6</v>
      </c>
      <c r="G2" s="5" t="s">
        <v>7</v>
      </c>
    </row>
    <row r="3" s="1" customFormat="1" ht="24.95" customHeight="1" spans="1:240">
      <c r="A3" s="8">
        <v>1</v>
      </c>
      <c r="B3" s="8">
        <v>51</v>
      </c>
      <c r="C3" s="18" t="s">
        <v>106</v>
      </c>
      <c r="D3" s="18">
        <v>2.5</v>
      </c>
      <c r="E3" s="18">
        <v>4</v>
      </c>
      <c r="F3" s="18">
        <v>10</v>
      </c>
      <c r="G3" s="34" t="s">
        <v>107</v>
      </c>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row>
    <row r="4" s="1" customFormat="1" ht="24.95" customHeight="1" spans="1:240">
      <c r="A4" s="8">
        <v>2</v>
      </c>
      <c r="B4" s="8">
        <v>52</v>
      </c>
      <c r="C4" s="18" t="s">
        <v>108</v>
      </c>
      <c r="D4" s="18">
        <v>5</v>
      </c>
      <c r="E4" s="18">
        <v>6</v>
      </c>
      <c r="F4" s="18">
        <v>30</v>
      </c>
      <c r="G4" s="19" t="s">
        <v>109</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row>
    <row r="5" s="1" customFormat="1" ht="36" customHeight="1" spans="1:240">
      <c r="A5" s="8">
        <v>3</v>
      </c>
      <c r="B5" s="8">
        <v>53</v>
      </c>
      <c r="C5" s="18" t="s">
        <v>110</v>
      </c>
      <c r="D5" s="18">
        <v>2.5</v>
      </c>
      <c r="E5" s="18">
        <v>4</v>
      </c>
      <c r="F5" s="18">
        <v>10</v>
      </c>
      <c r="G5" s="19" t="s">
        <v>111</v>
      </c>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row>
    <row r="6" s="1" customFormat="1" ht="42" customHeight="1" spans="1:240">
      <c r="A6" s="8">
        <v>4</v>
      </c>
      <c r="B6" s="8">
        <v>54</v>
      </c>
      <c r="C6" s="18" t="s">
        <v>112</v>
      </c>
      <c r="D6" s="18">
        <v>30</v>
      </c>
      <c r="E6" s="18">
        <v>1</v>
      </c>
      <c r="F6" s="18">
        <v>30</v>
      </c>
      <c r="G6" s="19" t="s">
        <v>111</v>
      </c>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row>
    <row r="7" s="1" customFormat="1" ht="50" customHeight="1" spans="1:240">
      <c r="A7" s="8">
        <v>5</v>
      </c>
      <c r="B7" s="8">
        <v>55</v>
      </c>
      <c r="C7" s="18" t="s">
        <v>113</v>
      </c>
      <c r="D7" s="18">
        <v>5</v>
      </c>
      <c r="E7" s="18">
        <v>6</v>
      </c>
      <c r="F7" s="18">
        <v>30</v>
      </c>
      <c r="G7" s="19" t="s">
        <v>111</v>
      </c>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row>
    <row r="8" s="1" customFormat="1" ht="45" customHeight="1" spans="1:240">
      <c r="A8" s="8">
        <v>6</v>
      </c>
      <c r="B8" s="8">
        <v>56</v>
      </c>
      <c r="C8" s="18" t="s">
        <v>114</v>
      </c>
      <c r="D8" s="18">
        <v>0.5</v>
      </c>
      <c r="E8" s="18">
        <v>2</v>
      </c>
      <c r="F8" s="18">
        <v>1</v>
      </c>
      <c r="G8" s="19" t="s">
        <v>111</v>
      </c>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row>
    <row r="9" s="1" customFormat="1" ht="45" customHeight="1" spans="1:240">
      <c r="A9" s="8">
        <v>7</v>
      </c>
      <c r="B9" s="8">
        <v>57</v>
      </c>
      <c r="C9" s="18" t="s">
        <v>115</v>
      </c>
      <c r="D9" s="18">
        <v>3</v>
      </c>
      <c r="E9" s="18">
        <v>1</v>
      </c>
      <c r="F9" s="18">
        <v>3</v>
      </c>
      <c r="G9" s="19" t="s">
        <v>111</v>
      </c>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row>
    <row r="10" s="1" customFormat="1" ht="45" customHeight="1" spans="1:240">
      <c r="A10" s="8">
        <v>8</v>
      </c>
      <c r="B10" s="8">
        <v>58</v>
      </c>
      <c r="C10" s="18" t="s">
        <v>116</v>
      </c>
      <c r="D10" s="18">
        <v>1</v>
      </c>
      <c r="E10" s="18">
        <v>2</v>
      </c>
      <c r="F10" s="18">
        <v>2</v>
      </c>
      <c r="G10" s="19" t="s">
        <v>111</v>
      </c>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row>
    <row r="11" s="1" customFormat="1" ht="45" customHeight="1" spans="1:240">
      <c r="A11" s="8">
        <v>9</v>
      </c>
      <c r="B11" s="8">
        <v>59</v>
      </c>
      <c r="C11" s="18" t="s">
        <v>117</v>
      </c>
      <c r="D11" s="18">
        <v>15</v>
      </c>
      <c r="E11" s="18">
        <v>1</v>
      </c>
      <c r="F11" s="18">
        <v>15</v>
      </c>
      <c r="G11" s="19" t="s">
        <v>111</v>
      </c>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row>
    <row r="12" s="1" customFormat="1" ht="45" customHeight="1" spans="1:240">
      <c r="A12" s="8">
        <v>10</v>
      </c>
      <c r="B12" s="8">
        <v>60</v>
      </c>
      <c r="C12" s="18" t="s">
        <v>118</v>
      </c>
      <c r="D12" s="18">
        <v>4</v>
      </c>
      <c r="E12" s="18">
        <v>1</v>
      </c>
      <c r="F12" s="18">
        <v>4</v>
      </c>
      <c r="G12" s="19" t="s">
        <v>111</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row>
    <row r="13" s="1" customFormat="1" ht="42" customHeight="1" spans="1:240">
      <c r="A13" s="8">
        <v>11</v>
      </c>
      <c r="B13" s="8">
        <v>61</v>
      </c>
      <c r="C13" s="18" t="s">
        <v>119</v>
      </c>
      <c r="D13" s="18">
        <v>1</v>
      </c>
      <c r="E13" s="18">
        <v>1</v>
      </c>
      <c r="F13" s="18">
        <v>1</v>
      </c>
      <c r="G13" s="19" t="s">
        <v>111</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row>
    <row r="14" s="1" customFormat="1" ht="43" customHeight="1" spans="1:240">
      <c r="A14" s="8">
        <v>12</v>
      </c>
      <c r="B14" s="8">
        <v>62</v>
      </c>
      <c r="C14" s="18" t="s">
        <v>120</v>
      </c>
      <c r="D14" s="18">
        <v>2</v>
      </c>
      <c r="E14" s="18">
        <v>3</v>
      </c>
      <c r="F14" s="18">
        <v>6</v>
      </c>
      <c r="G14" s="19" t="s">
        <v>111</v>
      </c>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row>
    <row r="15" s="1" customFormat="1" ht="41" customHeight="1" spans="1:240">
      <c r="A15" s="8">
        <v>13</v>
      </c>
      <c r="B15" s="8">
        <v>63</v>
      </c>
      <c r="C15" s="18" t="s">
        <v>121</v>
      </c>
      <c r="D15" s="18">
        <v>10</v>
      </c>
      <c r="E15" s="18">
        <v>3</v>
      </c>
      <c r="F15" s="18">
        <v>30</v>
      </c>
      <c r="G15" s="19" t="s">
        <v>111</v>
      </c>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row>
    <row r="16" s="1" customFormat="1" ht="39" customHeight="1" spans="1:240">
      <c r="A16" s="8">
        <v>14</v>
      </c>
      <c r="B16" s="8">
        <v>64</v>
      </c>
      <c r="C16" s="18" t="s">
        <v>122</v>
      </c>
      <c r="D16" s="18">
        <v>80</v>
      </c>
      <c r="E16" s="18">
        <v>1</v>
      </c>
      <c r="F16" s="18">
        <v>80</v>
      </c>
      <c r="G16" s="19" t="s">
        <v>111</v>
      </c>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row>
    <row r="17" s="1" customFormat="1" ht="44" customHeight="1" spans="1:240">
      <c r="A17" s="8">
        <v>15</v>
      </c>
      <c r="B17" s="8">
        <v>65</v>
      </c>
      <c r="C17" s="18" t="s">
        <v>123</v>
      </c>
      <c r="D17" s="18">
        <v>80</v>
      </c>
      <c r="E17" s="18">
        <v>2</v>
      </c>
      <c r="F17" s="18">
        <v>160</v>
      </c>
      <c r="G17" s="19" t="s">
        <v>111</v>
      </c>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row>
    <row r="18" s="1" customFormat="1" ht="45" customHeight="1" spans="1:240">
      <c r="A18" s="8">
        <v>16</v>
      </c>
      <c r="B18" s="8">
        <v>66</v>
      </c>
      <c r="C18" s="18" t="s">
        <v>124</v>
      </c>
      <c r="D18" s="18">
        <v>30</v>
      </c>
      <c r="E18" s="18">
        <v>1</v>
      </c>
      <c r="F18" s="18">
        <v>30</v>
      </c>
      <c r="G18" s="19" t="s">
        <v>111</v>
      </c>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row>
    <row r="19" s="1" customFormat="1" ht="45" customHeight="1" spans="1:240">
      <c r="A19" s="8">
        <v>17</v>
      </c>
      <c r="B19" s="8">
        <v>67</v>
      </c>
      <c r="C19" s="18" t="s">
        <v>125</v>
      </c>
      <c r="D19" s="18">
        <v>2.5</v>
      </c>
      <c r="E19" s="18">
        <v>8</v>
      </c>
      <c r="F19" s="18">
        <v>20</v>
      </c>
      <c r="G19" s="19" t="s">
        <v>111</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row>
    <row r="20" s="1" customFormat="1" ht="47" customHeight="1" spans="1:240">
      <c r="A20" s="8">
        <v>18</v>
      </c>
      <c r="B20" s="8">
        <v>68</v>
      </c>
      <c r="C20" s="18" t="s">
        <v>126</v>
      </c>
      <c r="D20" s="18">
        <v>1</v>
      </c>
      <c r="E20" s="18">
        <v>5</v>
      </c>
      <c r="F20" s="18">
        <v>5</v>
      </c>
      <c r="G20" s="19" t="s">
        <v>111</v>
      </c>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row>
    <row r="21" s="1" customFormat="1" ht="45" customHeight="1" spans="1:240">
      <c r="A21" s="8">
        <v>19</v>
      </c>
      <c r="B21" s="8">
        <v>69</v>
      </c>
      <c r="C21" s="18" t="s">
        <v>127</v>
      </c>
      <c r="D21" s="18">
        <v>30</v>
      </c>
      <c r="E21" s="18">
        <v>2</v>
      </c>
      <c r="F21" s="18">
        <v>60</v>
      </c>
      <c r="G21" s="19" t="s">
        <v>111</v>
      </c>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row>
    <row r="22" s="1" customFormat="1" ht="38" customHeight="1" spans="1:240">
      <c r="A22" s="8">
        <v>20</v>
      </c>
      <c r="B22" s="8">
        <v>70</v>
      </c>
      <c r="C22" s="18" t="s">
        <v>128</v>
      </c>
      <c r="D22" s="18">
        <v>10</v>
      </c>
      <c r="E22" s="18">
        <v>3</v>
      </c>
      <c r="F22" s="18">
        <v>30</v>
      </c>
      <c r="G22" s="19" t="s">
        <v>111</v>
      </c>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row>
    <row r="23" s="1" customFormat="1" ht="41" customHeight="1" spans="1:240">
      <c r="A23" s="8">
        <v>21</v>
      </c>
      <c r="B23" s="8">
        <v>71</v>
      </c>
      <c r="C23" s="18" t="s">
        <v>129</v>
      </c>
      <c r="D23" s="18">
        <v>5</v>
      </c>
      <c r="E23" s="18">
        <v>2</v>
      </c>
      <c r="F23" s="18">
        <v>10</v>
      </c>
      <c r="G23" s="19" t="s">
        <v>111</v>
      </c>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row>
    <row r="24" s="1" customFormat="1" ht="42" customHeight="1" spans="1:240">
      <c r="A24" s="8">
        <v>22</v>
      </c>
      <c r="B24" s="8">
        <v>72</v>
      </c>
      <c r="C24" s="18" t="s">
        <v>130</v>
      </c>
      <c r="D24" s="18">
        <v>3</v>
      </c>
      <c r="E24" s="18">
        <v>3</v>
      </c>
      <c r="F24" s="18">
        <v>9</v>
      </c>
      <c r="G24" s="19" t="s">
        <v>111</v>
      </c>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row>
    <row r="25" s="1" customFormat="1" ht="39" customHeight="1" spans="1:240">
      <c r="A25" s="8">
        <v>23</v>
      </c>
      <c r="B25" s="8">
        <v>73</v>
      </c>
      <c r="C25" s="18" t="s">
        <v>131</v>
      </c>
      <c r="D25" s="18">
        <v>25</v>
      </c>
      <c r="E25" s="18">
        <v>1</v>
      </c>
      <c r="F25" s="18">
        <v>25</v>
      </c>
      <c r="G25" s="19" t="s">
        <v>111</v>
      </c>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row>
    <row r="26" s="1" customFormat="1" ht="42" customHeight="1" spans="1:240">
      <c r="A26" s="8">
        <v>24</v>
      </c>
      <c r="B26" s="8">
        <v>74</v>
      </c>
      <c r="C26" s="18" t="s">
        <v>132</v>
      </c>
      <c r="D26" s="18">
        <v>25</v>
      </c>
      <c r="E26" s="18">
        <v>2</v>
      </c>
      <c r="F26" s="18">
        <v>50</v>
      </c>
      <c r="G26" s="19" t="s">
        <v>111</v>
      </c>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row>
    <row r="27" s="1" customFormat="1" ht="42" customHeight="1" spans="1:240">
      <c r="A27" s="8">
        <v>25</v>
      </c>
      <c r="B27" s="8">
        <v>75</v>
      </c>
      <c r="C27" s="18" t="s">
        <v>133</v>
      </c>
      <c r="D27" s="18">
        <v>10</v>
      </c>
      <c r="E27" s="18">
        <v>4</v>
      </c>
      <c r="F27" s="18">
        <v>40</v>
      </c>
      <c r="G27" s="19" t="s">
        <v>134</v>
      </c>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row>
    <row r="28" s="1" customFormat="1" ht="38" customHeight="1" spans="1:240">
      <c r="A28" s="8">
        <v>26</v>
      </c>
      <c r="B28" s="8">
        <v>76</v>
      </c>
      <c r="C28" s="18" t="s">
        <v>135</v>
      </c>
      <c r="D28" s="18">
        <v>11</v>
      </c>
      <c r="E28" s="18">
        <v>5</v>
      </c>
      <c r="F28" s="18">
        <v>41</v>
      </c>
      <c r="G28" s="19" t="s">
        <v>136</v>
      </c>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row>
    <row r="29" s="1" customFormat="1" ht="38" customHeight="1" spans="1:240">
      <c r="A29" s="8">
        <v>27</v>
      </c>
      <c r="B29" s="8">
        <v>77</v>
      </c>
      <c r="C29" s="18" t="s">
        <v>137</v>
      </c>
      <c r="D29" s="18">
        <v>7</v>
      </c>
      <c r="E29" s="18">
        <v>1</v>
      </c>
      <c r="F29" s="18">
        <v>7</v>
      </c>
      <c r="G29" s="19" t="s">
        <v>111</v>
      </c>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row>
    <row r="30" s="1" customFormat="1" ht="38" customHeight="1" spans="1:240">
      <c r="A30" s="8">
        <v>28</v>
      </c>
      <c r="B30" s="8">
        <v>78</v>
      </c>
      <c r="C30" s="18" t="s">
        <v>138</v>
      </c>
      <c r="D30" s="18">
        <v>1</v>
      </c>
      <c r="E30" s="18">
        <v>4</v>
      </c>
      <c r="F30" s="18">
        <v>4</v>
      </c>
      <c r="G30" s="19" t="s">
        <v>111</v>
      </c>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row>
    <row r="31" s="1" customFormat="1" ht="38" customHeight="1" spans="1:240">
      <c r="A31" s="8">
        <v>29</v>
      </c>
      <c r="B31" s="8">
        <v>79</v>
      </c>
      <c r="C31" s="18" t="s">
        <v>139</v>
      </c>
      <c r="D31" s="18">
        <v>200</v>
      </c>
      <c r="E31" s="18">
        <v>1</v>
      </c>
      <c r="F31" s="18">
        <v>200</v>
      </c>
      <c r="G31" s="19" t="s">
        <v>111</v>
      </c>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row>
    <row r="32" ht="30" customHeight="1" spans="1:6">
      <c r="A32" s="17" t="s">
        <v>31</v>
      </c>
      <c r="B32" s="17"/>
      <c r="C32" s="17"/>
      <c r="D32" s="17"/>
      <c r="E32" s="17"/>
      <c r="F32" s="25">
        <f>SUM(F3:F31)</f>
        <v>943</v>
      </c>
    </row>
  </sheetData>
  <mergeCells count="2">
    <mergeCell ref="A1:G1"/>
    <mergeCell ref="A32:E3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50"/>
  <sheetViews>
    <sheetView workbookViewId="0">
      <pane ySplit="2" topLeftCell="A31" activePane="bottomLeft" state="frozen"/>
      <selection/>
      <selection pane="bottomLeft" activeCell="G3" sqref="G3:G49"/>
    </sheetView>
  </sheetViews>
  <sheetFormatPr defaultColWidth="9" defaultRowHeight="13.5"/>
  <cols>
    <col min="1" max="1" width="5.75" customWidth="1"/>
    <col min="2" max="2" width="10.625" customWidth="1"/>
    <col min="3" max="3" width="30.375" customWidth="1"/>
    <col min="5" max="5" width="7.375" customWidth="1"/>
    <col min="7" max="7" width="49.75" customWidth="1"/>
  </cols>
  <sheetData>
    <row r="1" ht="40.5" customHeight="1" spans="1:7">
      <c r="A1" s="3" t="s">
        <v>140</v>
      </c>
      <c r="B1" s="3"/>
      <c r="C1" s="3"/>
      <c r="D1" s="3"/>
      <c r="E1" s="3"/>
      <c r="F1" s="3"/>
      <c r="G1" s="3"/>
    </row>
    <row r="2" ht="30" customHeight="1" spans="1:7">
      <c r="A2" s="5" t="s">
        <v>1</v>
      </c>
      <c r="B2" s="5" t="s">
        <v>2</v>
      </c>
      <c r="C2" s="5" t="s">
        <v>3</v>
      </c>
      <c r="D2" s="5" t="s">
        <v>4</v>
      </c>
      <c r="E2" s="5" t="s">
        <v>5</v>
      </c>
      <c r="F2" s="6" t="s">
        <v>6</v>
      </c>
      <c r="G2" s="5" t="s">
        <v>7</v>
      </c>
    </row>
    <row r="3" s="1" customFormat="1" ht="59" customHeight="1" spans="1:240">
      <c r="A3" s="8">
        <v>1</v>
      </c>
      <c r="B3" s="8">
        <v>80</v>
      </c>
      <c r="C3" s="18" t="s">
        <v>141</v>
      </c>
      <c r="D3" s="18">
        <v>1000</v>
      </c>
      <c r="E3" s="18">
        <v>1</v>
      </c>
      <c r="F3" s="18">
        <v>1000</v>
      </c>
      <c r="G3" s="34" t="s">
        <v>142</v>
      </c>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row>
    <row r="4" s="1" customFormat="1" ht="24.95" customHeight="1" spans="1:240">
      <c r="A4" s="8">
        <v>2</v>
      </c>
      <c r="B4" s="8">
        <v>81</v>
      </c>
      <c r="C4" s="18" t="s">
        <v>143</v>
      </c>
      <c r="D4" s="35">
        <v>300</v>
      </c>
      <c r="E4" s="35">
        <v>1</v>
      </c>
      <c r="F4" s="35">
        <v>300</v>
      </c>
      <c r="G4" s="34" t="s">
        <v>144</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row>
    <row r="5" s="1" customFormat="1" ht="35" customHeight="1" spans="1:240">
      <c r="A5" s="8">
        <v>3</v>
      </c>
      <c r="B5" s="8">
        <v>82</v>
      </c>
      <c r="C5" s="18" t="s">
        <v>145</v>
      </c>
      <c r="D5" s="35">
        <v>200</v>
      </c>
      <c r="E5" s="35">
        <v>1</v>
      </c>
      <c r="F5" s="35">
        <v>200</v>
      </c>
      <c r="G5" s="34" t="s">
        <v>146</v>
      </c>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row>
    <row r="6" s="1" customFormat="1" ht="24.95" customHeight="1" spans="1:240">
      <c r="A6" s="8">
        <v>4</v>
      </c>
      <c r="B6" s="8">
        <v>83</v>
      </c>
      <c r="C6" s="18" t="s">
        <v>147</v>
      </c>
      <c r="D6" s="35">
        <v>50</v>
      </c>
      <c r="E6" s="35">
        <v>1</v>
      </c>
      <c r="F6" s="35">
        <v>50</v>
      </c>
      <c r="G6" s="34" t="s">
        <v>148</v>
      </c>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row>
    <row r="7" s="1" customFormat="1" ht="24.95" customHeight="1" spans="1:240">
      <c r="A7" s="8">
        <v>5</v>
      </c>
      <c r="B7" s="8">
        <v>84</v>
      </c>
      <c r="C7" s="18" t="s">
        <v>149</v>
      </c>
      <c r="D7" s="35">
        <v>100</v>
      </c>
      <c r="E7" s="35">
        <v>1</v>
      </c>
      <c r="F7" s="35">
        <v>100</v>
      </c>
      <c r="G7" s="34" t="s">
        <v>150</v>
      </c>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row>
    <row r="8" s="33" customFormat="1" ht="24.95" customHeight="1" spans="1:240">
      <c r="A8" s="36">
        <v>6</v>
      </c>
      <c r="B8" s="36">
        <v>82.5</v>
      </c>
      <c r="C8" s="37" t="s">
        <v>151</v>
      </c>
      <c r="D8" s="38">
        <v>200</v>
      </c>
      <c r="E8" s="38">
        <v>1</v>
      </c>
      <c r="F8" s="38">
        <v>200</v>
      </c>
      <c r="G8" s="34" t="s">
        <v>146</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row>
    <row r="9" s="1" customFormat="1" ht="31" customHeight="1" spans="1:240">
      <c r="A9" s="8">
        <v>7</v>
      </c>
      <c r="B9" s="8">
        <v>85</v>
      </c>
      <c r="C9" s="18" t="s">
        <v>152</v>
      </c>
      <c r="D9" s="35">
        <v>80</v>
      </c>
      <c r="E9" s="35">
        <v>1</v>
      </c>
      <c r="F9" s="35">
        <v>80</v>
      </c>
      <c r="G9" s="34" t="s">
        <v>153</v>
      </c>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row>
    <row r="10" s="1" customFormat="1" ht="48" customHeight="1" spans="1:240">
      <c r="A10" s="8">
        <v>8</v>
      </c>
      <c r="B10" s="8">
        <v>86</v>
      </c>
      <c r="C10" s="18" t="s">
        <v>154</v>
      </c>
      <c r="D10" s="35">
        <v>353</v>
      </c>
      <c r="E10" s="35">
        <v>1</v>
      </c>
      <c r="F10" s="35">
        <v>353</v>
      </c>
      <c r="G10" s="34" t="s">
        <v>155</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row>
    <row r="11" s="1" customFormat="1" ht="24.95" customHeight="1" spans="1:240">
      <c r="A11" s="8">
        <v>9</v>
      </c>
      <c r="B11" s="8">
        <v>87</v>
      </c>
      <c r="C11" s="18" t="s">
        <v>156</v>
      </c>
      <c r="D11" s="35">
        <v>40</v>
      </c>
      <c r="E11" s="35">
        <v>1</v>
      </c>
      <c r="F11" s="35">
        <v>40</v>
      </c>
      <c r="G11" s="34" t="s">
        <v>157</v>
      </c>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row>
    <row r="12" s="1" customFormat="1" ht="24.95" customHeight="1" spans="1:240">
      <c r="A12" s="8">
        <v>10</v>
      </c>
      <c r="B12" s="8">
        <v>88</v>
      </c>
      <c r="C12" s="18" t="s">
        <v>158</v>
      </c>
      <c r="D12" s="35">
        <v>8</v>
      </c>
      <c r="E12" s="35">
        <v>2</v>
      </c>
      <c r="F12" s="35">
        <v>16</v>
      </c>
      <c r="G12" s="34" t="s">
        <v>159</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row>
    <row r="13" s="1" customFormat="1" ht="24.95" customHeight="1" spans="1:240">
      <c r="A13" s="8">
        <v>11</v>
      </c>
      <c r="B13" s="8">
        <v>89</v>
      </c>
      <c r="C13" s="18" t="s">
        <v>160</v>
      </c>
      <c r="D13" s="35">
        <v>16</v>
      </c>
      <c r="E13" s="35">
        <v>1</v>
      </c>
      <c r="F13" s="35">
        <v>16</v>
      </c>
      <c r="G13" s="34" t="s">
        <v>161</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row>
    <row r="14" s="1" customFormat="1" ht="24.95" customHeight="1" spans="1:240">
      <c r="A14" s="8">
        <v>12</v>
      </c>
      <c r="B14" s="8">
        <v>90</v>
      </c>
      <c r="C14" s="18" t="s">
        <v>162</v>
      </c>
      <c r="D14" s="35">
        <v>2</v>
      </c>
      <c r="E14" s="35">
        <v>1</v>
      </c>
      <c r="F14" s="35">
        <v>2</v>
      </c>
      <c r="G14" s="34" t="s">
        <v>163</v>
      </c>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row>
    <row r="15" s="1" customFormat="1" ht="24.95" customHeight="1" spans="1:240">
      <c r="A15" s="8">
        <v>13</v>
      </c>
      <c r="B15" s="8">
        <v>91</v>
      </c>
      <c r="C15" s="18" t="s">
        <v>164</v>
      </c>
      <c r="D15" s="35">
        <v>1</v>
      </c>
      <c r="E15" s="35">
        <v>1</v>
      </c>
      <c r="F15" s="35">
        <v>1</v>
      </c>
      <c r="G15" s="34" t="s">
        <v>165</v>
      </c>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row>
    <row r="16" s="1" customFormat="1" ht="24.95" customHeight="1" spans="1:240">
      <c r="A16" s="8">
        <v>14</v>
      </c>
      <c r="B16" s="8">
        <v>92</v>
      </c>
      <c r="C16" s="18" t="s">
        <v>166</v>
      </c>
      <c r="D16" s="35">
        <v>3</v>
      </c>
      <c r="E16" s="35">
        <v>1</v>
      </c>
      <c r="F16" s="35">
        <v>3</v>
      </c>
      <c r="G16" s="34" t="s">
        <v>167</v>
      </c>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row>
    <row r="17" s="1" customFormat="1" ht="24.95" customHeight="1" spans="1:240">
      <c r="A17" s="8">
        <v>15</v>
      </c>
      <c r="B17" s="8">
        <v>93</v>
      </c>
      <c r="C17" s="18" t="s">
        <v>168</v>
      </c>
      <c r="D17" s="35">
        <v>3</v>
      </c>
      <c r="E17" s="35">
        <v>1</v>
      </c>
      <c r="F17" s="35">
        <v>3</v>
      </c>
      <c r="G17" s="34" t="s">
        <v>107</v>
      </c>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row>
    <row r="18" s="1" customFormat="1" ht="24.95" customHeight="1" spans="1:240">
      <c r="A18" s="8">
        <v>16</v>
      </c>
      <c r="B18" s="8">
        <v>94</v>
      </c>
      <c r="C18" s="18" t="s">
        <v>169</v>
      </c>
      <c r="D18" s="35">
        <v>3</v>
      </c>
      <c r="E18" s="35">
        <v>15</v>
      </c>
      <c r="F18" s="35">
        <v>45</v>
      </c>
      <c r="G18" s="34" t="s">
        <v>170</v>
      </c>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row>
    <row r="19" s="1" customFormat="1" ht="24.95" customHeight="1" spans="1:240">
      <c r="A19" s="8">
        <v>17</v>
      </c>
      <c r="B19" s="8">
        <v>95</v>
      </c>
      <c r="C19" s="18" t="s">
        <v>171</v>
      </c>
      <c r="D19" s="35">
        <v>4.5</v>
      </c>
      <c r="E19" s="35">
        <v>4</v>
      </c>
      <c r="F19" s="35">
        <v>18</v>
      </c>
      <c r="G19" s="40" t="s">
        <v>172</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row>
    <row r="20" s="1" customFormat="1" ht="24.95" customHeight="1" spans="1:240">
      <c r="A20" s="8">
        <v>18</v>
      </c>
      <c r="B20" s="8">
        <v>96</v>
      </c>
      <c r="C20" s="18" t="s">
        <v>173</v>
      </c>
      <c r="D20" s="35">
        <v>1</v>
      </c>
      <c r="E20" s="35">
        <v>2</v>
      </c>
      <c r="F20" s="35">
        <v>2</v>
      </c>
      <c r="G20" s="34" t="s">
        <v>174</v>
      </c>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row>
    <row r="21" s="1" customFormat="1" ht="24.95" customHeight="1" spans="1:240">
      <c r="A21" s="8">
        <v>19</v>
      </c>
      <c r="B21" s="8">
        <v>97</v>
      </c>
      <c r="C21" s="18" t="s">
        <v>175</v>
      </c>
      <c r="D21" s="35">
        <v>186</v>
      </c>
      <c r="E21" s="35">
        <v>1</v>
      </c>
      <c r="F21" s="35">
        <v>186</v>
      </c>
      <c r="G21" s="34" t="s">
        <v>176</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row>
    <row r="22" s="1" customFormat="1" ht="24.95" customHeight="1" spans="1:240">
      <c r="A22" s="8">
        <v>20</v>
      </c>
      <c r="B22" s="8">
        <v>98</v>
      </c>
      <c r="C22" s="18" t="s">
        <v>49</v>
      </c>
      <c r="D22" s="35">
        <v>8</v>
      </c>
      <c r="E22" s="35">
        <v>1</v>
      </c>
      <c r="F22" s="35">
        <v>8</v>
      </c>
      <c r="G22" s="34" t="s">
        <v>176</v>
      </c>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row>
    <row r="23" s="1" customFormat="1" ht="24.95" customHeight="1" spans="1:240">
      <c r="A23" s="8">
        <v>21</v>
      </c>
      <c r="B23" s="8">
        <v>99</v>
      </c>
      <c r="C23" s="18" t="s">
        <v>177</v>
      </c>
      <c r="D23" s="35">
        <v>9</v>
      </c>
      <c r="E23" s="35">
        <v>1</v>
      </c>
      <c r="F23" s="35">
        <v>9</v>
      </c>
      <c r="G23" s="34" t="s">
        <v>176</v>
      </c>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row>
    <row r="24" s="1" customFormat="1" ht="24.95" customHeight="1" spans="1:240">
      <c r="A24" s="8">
        <v>22</v>
      </c>
      <c r="B24" s="8">
        <v>100</v>
      </c>
      <c r="C24" s="18" t="s">
        <v>178</v>
      </c>
      <c r="D24" s="35">
        <v>40</v>
      </c>
      <c r="E24" s="35">
        <v>1</v>
      </c>
      <c r="F24" s="35">
        <v>40</v>
      </c>
      <c r="G24" s="34" t="s">
        <v>179</v>
      </c>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row>
    <row r="25" s="1" customFormat="1" ht="24.95" customHeight="1" spans="1:240">
      <c r="A25" s="8">
        <v>23</v>
      </c>
      <c r="B25" s="8">
        <v>101</v>
      </c>
      <c r="C25" s="18" t="s">
        <v>180</v>
      </c>
      <c r="D25" s="35">
        <v>120</v>
      </c>
      <c r="E25" s="35">
        <v>1</v>
      </c>
      <c r="F25" s="35">
        <v>120</v>
      </c>
      <c r="G25" s="34" t="s">
        <v>181</v>
      </c>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row>
    <row r="26" s="1" customFormat="1" ht="24.95" customHeight="1" spans="1:240">
      <c r="A26" s="8">
        <v>24</v>
      </c>
      <c r="B26" s="8">
        <v>102</v>
      </c>
      <c r="C26" s="18" t="s">
        <v>182</v>
      </c>
      <c r="D26" s="35">
        <v>250</v>
      </c>
      <c r="E26" s="35">
        <v>1</v>
      </c>
      <c r="F26" s="35">
        <v>250</v>
      </c>
      <c r="G26" s="34" t="s">
        <v>183</v>
      </c>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row>
    <row r="27" s="1" customFormat="1" ht="24.95" customHeight="1" spans="1:240">
      <c r="A27" s="8">
        <v>25</v>
      </c>
      <c r="B27" s="8">
        <v>103</v>
      </c>
      <c r="C27" s="18" t="s">
        <v>184</v>
      </c>
      <c r="D27" s="35">
        <v>45</v>
      </c>
      <c r="E27" s="35">
        <v>1</v>
      </c>
      <c r="F27" s="35">
        <v>45</v>
      </c>
      <c r="G27" s="34" t="s">
        <v>185</v>
      </c>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row>
    <row r="28" s="1" customFormat="1" ht="24.95" customHeight="1" spans="1:240">
      <c r="A28" s="8">
        <v>26</v>
      </c>
      <c r="B28" s="8">
        <v>104</v>
      </c>
      <c r="C28" s="18" t="s">
        <v>186</v>
      </c>
      <c r="D28" s="35">
        <v>35</v>
      </c>
      <c r="E28" s="35">
        <v>1</v>
      </c>
      <c r="F28" s="35">
        <v>35</v>
      </c>
      <c r="G28" s="34" t="s">
        <v>187</v>
      </c>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row>
    <row r="29" s="1" customFormat="1" ht="24.95" customHeight="1" spans="1:240">
      <c r="A29" s="8">
        <v>27</v>
      </c>
      <c r="B29" s="8">
        <v>105</v>
      </c>
      <c r="C29" s="18" t="s">
        <v>188</v>
      </c>
      <c r="D29" s="35">
        <v>12</v>
      </c>
      <c r="E29" s="35">
        <v>1</v>
      </c>
      <c r="F29" s="35">
        <v>12</v>
      </c>
      <c r="G29" s="34" t="s">
        <v>189</v>
      </c>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row>
    <row r="30" s="1" customFormat="1" ht="24.95" customHeight="1" spans="1:240">
      <c r="A30" s="8">
        <v>28</v>
      </c>
      <c r="B30" s="8">
        <v>106</v>
      </c>
      <c r="C30" s="18" t="s">
        <v>190</v>
      </c>
      <c r="D30" s="35">
        <v>30</v>
      </c>
      <c r="E30" s="35">
        <v>1</v>
      </c>
      <c r="F30" s="35">
        <v>30</v>
      </c>
      <c r="G30" s="34" t="s">
        <v>191</v>
      </c>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row>
    <row r="31" s="1" customFormat="1" ht="24.95" customHeight="1" spans="1:240">
      <c r="A31" s="8">
        <v>29</v>
      </c>
      <c r="B31" s="8">
        <v>107</v>
      </c>
      <c r="C31" s="18" t="s">
        <v>192</v>
      </c>
      <c r="D31" s="35">
        <v>4</v>
      </c>
      <c r="E31" s="35">
        <v>1</v>
      </c>
      <c r="F31" s="35">
        <v>4</v>
      </c>
      <c r="G31" s="34" t="s">
        <v>193</v>
      </c>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row>
    <row r="32" s="1" customFormat="1" ht="24.95" customHeight="1" spans="1:240">
      <c r="A32" s="8">
        <v>30</v>
      </c>
      <c r="B32" s="8">
        <v>108</v>
      </c>
      <c r="C32" s="18" t="s">
        <v>194</v>
      </c>
      <c r="D32" s="35">
        <v>35</v>
      </c>
      <c r="E32" s="35">
        <v>1</v>
      </c>
      <c r="F32" s="35">
        <v>35</v>
      </c>
      <c r="G32" s="34" t="s">
        <v>193</v>
      </c>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row>
    <row r="33" s="1" customFormat="1" ht="24.95" customHeight="1" spans="1:240">
      <c r="A33" s="8">
        <v>31</v>
      </c>
      <c r="B33" s="8">
        <v>109</v>
      </c>
      <c r="C33" s="18" t="s">
        <v>195</v>
      </c>
      <c r="D33" s="35">
        <v>4</v>
      </c>
      <c r="E33" s="35">
        <v>1</v>
      </c>
      <c r="F33" s="35">
        <v>4</v>
      </c>
      <c r="G33" s="34" t="s">
        <v>196</v>
      </c>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row>
    <row r="34" s="1" customFormat="1" ht="24.95" customHeight="1" spans="1:240">
      <c r="A34" s="8">
        <v>32</v>
      </c>
      <c r="B34" s="8">
        <v>110</v>
      </c>
      <c r="C34" s="18" t="s">
        <v>197</v>
      </c>
      <c r="D34" s="35">
        <v>100</v>
      </c>
      <c r="E34" s="35">
        <v>1</v>
      </c>
      <c r="F34" s="35">
        <v>100</v>
      </c>
      <c r="G34" s="34" t="s">
        <v>198</v>
      </c>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row>
    <row r="35" s="1" customFormat="1" ht="24.95" customHeight="1" spans="1:240">
      <c r="A35" s="8">
        <v>33</v>
      </c>
      <c r="B35" s="8">
        <v>111</v>
      </c>
      <c r="C35" s="18" t="s">
        <v>199</v>
      </c>
      <c r="D35" s="35">
        <v>150</v>
      </c>
      <c r="E35" s="35">
        <v>1</v>
      </c>
      <c r="F35" s="35">
        <v>150</v>
      </c>
      <c r="G35" s="34" t="s">
        <v>200</v>
      </c>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row>
    <row r="36" s="1" customFormat="1" ht="24.95" customHeight="1" spans="1:240">
      <c r="A36" s="8">
        <v>34</v>
      </c>
      <c r="B36" s="8">
        <v>112</v>
      </c>
      <c r="C36" s="18" t="s">
        <v>201</v>
      </c>
      <c r="D36" s="35">
        <v>300</v>
      </c>
      <c r="E36" s="35">
        <v>1</v>
      </c>
      <c r="F36" s="35">
        <v>300</v>
      </c>
      <c r="G36" s="34" t="s">
        <v>202</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row>
    <row r="37" s="1" customFormat="1" ht="24.95" customHeight="1" spans="1:240">
      <c r="A37" s="8">
        <v>35</v>
      </c>
      <c r="B37" s="8">
        <v>113</v>
      </c>
      <c r="C37" s="18" t="s">
        <v>47</v>
      </c>
      <c r="D37" s="35">
        <v>8</v>
      </c>
      <c r="E37" s="35">
        <v>1</v>
      </c>
      <c r="F37" s="35">
        <v>8</v>
      </c>
      <c r="G37" s="34" t="s">
        <v>203</v>
      </c>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row>
    <row r="38" s="1" customFormat="1" ht="24.95" customHeight="1" spans="1:240">
      <c r="A38" s="8">
        <v>36</v>
      </c>
      <c r="B38" s="8">
        <v>114</v>
      </c>
      <c r="C38" s="18" t="s">
        <v>204</v>
      </c>
      <c r="D38" s="35">
        <v>1</v>
      </c>
      <c r="E38" s="35">
        <v>1</v>
      </c>
      <c r="F38" s="35">
        <v>1</v>
      </c>
      <c r="G38" s="34" t="s">
        <v>205</v>
      </c>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row>
    <row r="39" s="1" customFormat="1" ht="24.95" customHeight="1" spans="1:240">
      <c r="A39" s="8">
        <v>37</v>
      </c>
      <c r="B39" s="8">
        <v>115</v>
      </c>
      <c r="C39" s="18" t="s">
        <v>206</v>
      </c>
      <c r="D39" s="35">
        <v>8</v>
      </c>
      <c r="E39" s="35">
        <v>1</v>
      </c>
      <c r="F39" s="35">
        <v>8</v>
      </c>
      <c r="G39" s="34" t="s">
        <v>196</v>
      </c>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row>
    <row r="40" s="1" customFormat="1" ht="24.95" customHeight="1" spans="1:240">
      <c r="A40" s="8">
        <v>38</v>
      </c>
      <c r="B40" s="8">
        <v>116</v>
      </c>
      <c r="C40" s="18" t="s">
        <v>207</v>
      </c>
      <c r="D40" s="35">
        <v>8</v>
      </c>
      <c r="E40" s="35">
        <v>2</v>
      </c>
      <c r="F40" s="35">
        <v>16</v>
      </c>
      <c r="G40" s="34" t="s">
        <v>208</v>
      </c>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row>
    <row r="41" s="1" customFormat="1" ht="24.95" customHeight="1" spans="1:240">
      <c r="A41" s="8">
        <v>39</v>
      </c>
      <c r="B41" s="8">
        <v>117</v>
      </c>
      <c r="C41" s="18" t="s">
        <v>209</v>
      </c>
      <c r="D41" s="35">
        <v>350</v>
      </c>
      <c r="E41" s="35">
        <v>1</v>
      </c>
      <c r="F41" s="35">
        <v>350</v>
      </c>
      <c r="G41" s="34" t="s">
        <v>210</v>
      </c>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row>
    <row r="42" s="1" customFormat="1" ht="24.95" customHeight="1" spans="1:240">
      <c r="A42" s="8">
        <v>40</v>
      </c>
      <c r="B42" s="8">
        <v>118</v>
      </c>
      <c r="C42" s="18" t="s">
        <v>211</v>
      </c>
      <c r="D42" s="35">
        <v>5</v>
      </c>
      <c r="E42" s="35">
        <v>1</v>
      </c>
      <c r="F42" s="35">
        <v>5</v>
      </c>
      <c r="G42" s="34" t="s">
        <v>212</v>
      </c>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row>
    <row r="43" s="1" customFormat="1" ht="24.95" customHeight="1" spans="1:240">
      <c r="A43" s="8">
        <v>41</v>
      </c>
      <c r="B43" s="8">
        <v>119</v>
      </c>
      <c r="C43" s="18" t="s">
        <v>213</v>
      </c>
      <c r="D43" s="35">
        <v>10</v>
      </c>
      <c r="E43" s="35">
        <v>1</v>
      </c>
      <c r="F43" s="35">
        <v>10</v>
      </c>
      <c r="G43" s="34" t="s">
        <v>214</v>
      </c>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row>
    <row r="44" s="1" customFormat="1" ht="24.95" customHeight="1" spans="1:240">
      <c r="A44" s="8">
        <v>42</v>
      </c>
      <c r="B44" s="8">
        <v>120</v>
      </c>
      <c r="C44" s="18" t="s">
        <v>112</v>
      </c>
      <c r="D44" s="35">
        <v>2</v>
      </c>
      <c r="E44" s="35">
        <v>1</v>
      </c>
      <c r="F44" s="35">
        <v>2</v>
      </c>
      <c r="G44" s="34" t="s">
        <v>196</v>
      </c>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row>
    <row r="45" s="1" customFormat="1" ht="24.95" customHeight="1" spans="1:240">
      <c r="A45" s="8">
        <v>43</v>
      </c>
      <c r="B45" s="8">
        <v>121</v>
      </c>
      <c r="C45" s="18" t="s">
        <v>215</v>
      </c>
      <c r="D45" s="35">
        <v>1</v>
      </c>
      <c r="E45" s="35">
        <v>1</v>
      </c>
      <c r="F45" s="35">
        <v>1</v>
      </c>
      <c r="G45" s="34" t="s">
        <v>216</v>
      </c>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row>
    <row r="46" s="1" customFormat="1" ht="24.95" customHeight="1" spans="1:240">
      <c r="A46" s="8">
        <v>44</v>
      </c>
      <c r="B46" s="8">
        <v>122</v>
      </c>
      <c r="C46" s="18" t="s">
        <v>217</v>
      </c>
      <c r="D46" s="35">
        <v>0.2</v>
      </c>
      <c r="E46" s="35">
        <v>1</v>
      </c>
      <c r="F46" s="35">
        <v>0.2</v>
      </c>
      <c r="G46" s="34" t="s">
        <v>107</v>
      </c>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row>
    <row r="47" s="1" customFormat="1" ht="24.95" customHeight="1" spans="1:240">
      <c r="A47" s="8">
        <v>45</v>
      </c>
      <c r="B47" s="8">
        <v>123</v>
      </c>
      <c r="C47" s="18" t="s">
        <v>218</v>
      </c>
      <c r="D47" s="35">
        <v>3</v>
      </c>
      <c r="E47" s="35">
        <v>1</v>
      </c>
      <c r="F47" s="35">
        <v>3</v>
      </c>
      <c r="G47" s="34" t="s">
        <v>219</v>
      </c>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row>
    <row r="48" s="1" customFormat="1" ht="24.95" customHeight="1" spans="1:240">
      <c r="A48" s="8">
        <v>46</v>
      </c>
      <c r="B48" s="8">
        <v>124</v>
      </c>
      <c r="C48" s="18" t="s">
        <v>75</v>
      </c>
      <c r="D48" s="35">
        <v>30</v>
      </c>
      <c r="E48" s="35">
        <v>1</v>
      </c>
      <c r="F48" s="35">
        <v>30</v>
      </c>
      <c r="G48" s="34" t="s">
        <v>220</v>
      </c>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row>
    <row r="49" s="1" customFormat="1" ht="24.95" customHeight="1" spans="1:240">
      <c r="A49" s="8">
        <v>47</v>
      </c>
      <c r="B49" s="8">
        <v>125</v>
      </c>
      <c r="C49" s="18" t="s">
        <v>221</v>
      </c>
      <c r="D49" s="18">
        <v>50</v>
      </c>
      <c r="E49" s="18">
        <v>1</v>
      </c>
      <c r="F49" s="18">
        <v>50</v>
      </c>
      <c r="G49" s="34" t="s">
        <v>196</v>
      </c>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row>
    <row r="50" ht="25.5" customHeight="1" spans="1:6">
      <c r="A50" s="17" t="s">
        <v>31</v>
      </c>
      <c r="B50" s="17"/>
      <c r="C50" s="17"/>
      <c r="D50" s="17"/>
      <c r="E50" s="17"/>
      <c r="F50" s="25">
        <f>SUM(F3:F49)</f>
        <v>4241.2</v>
      </c>
    </row>
  </sheetData>
  <mergeCells count="2">
    <mergeCell ref="A1:G1"/>
    <mergeCell ref="A50:E50"/>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11"/>
  <sheetViews>
    <sheetView workbookViewId="0">
      <selection activeCell="G3" sqref="G3:G10"/>
    </sheetView>
  </sheetViews>
  <sheetFormatPr defaultColWidth="9" defaultRowHeight="13.5"/>
  <cols>
    <col min="1" max="1" width="7.25" customWidth="1"/>
    <col min="2" max="2" width="10.875" customWidth="1"/>
    <col min="3" max="3" width="24.625" customWidth="1"/>
    <col min="5" max="5" width="7.5" customWidth="1"/>
    <col min="7" max="7" width="55.75" customWidth="1"/>
  </cols>
  <sheetData>
    <row r="1" ht="40.5" customHeight="1" spans="1:7">
      <c r="A1" s="3" t="s">
        <v>222</v>
      </c>
      <c r="B1" s="3"/>
      <c r="C1" s="3"/>
      <c r="D1" s="3"/>
      <c r="E1" s="3"/>
      <c r="F1" s="3"/>
      <c r="G1" s="3"/>
    </row>
    <row r="2" ht="30" customHeight="1" spans="1:7">
      <c r="A2" s="5" t="s">
        <v>1</v>
      </c>
      <c r="B2" s="5" t="s">
        <v>2</v>
      </c>
      <c r="C2" s="5" t="s">
        <v>3</v>
      </c>
      <c r="D2" s="5" t="s">
        <v>4</v>
      </c>
      <c r="E2" s="5" t="s">
        <v>5</v>
      </c>
      <c r="F2" s="6" t="s">
        <v>6</v>
      </c>
      <c r="G2" s="5" t="s">
        <v>7</v>
      </c>
    </row>
    <row r="3" s="27" customFormat="1" ht="84" customHeight="1" spans="1:240">
      <c r="A3" s="28">
        <v>1</v>
      </c>
      <c r="B3" s="8">
        <v>126</v>
      </c>
      <c r="C3" s="29" t="s">
        <v>223</v>
      </c>
      <c r="D3" s="29">
        <v>120</v>
      </c>
      <c r="E3" s="29">
        <v>2</v>
      </c>
      <c r="F3" s="29">
        <f>E3*D3</f>
        <v>240</v>
      </c>
      <c r="G3" s="30" t="s">
        <v>224</v>
      </c>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row>
    <row r="4" s="1" customFormat="1" ht="58" customHeight="1" spans="1:240">
      <c r="A4" s="8">
        <v>2</v>
      </c>
      <c r="B4" s="8">
        <v>127</v>
      </c>
      <c r="C4" s="18" t="s">
        <v>225</v>
      </c>
      <c r="D4" s="18">
        <v>120</v>
      </c>
      <c r="E4" s="18">
        <v>1</v>
      </c>
      <c r="F4" s="18">
        <v>120</v>
      </c>
      <c r="G4" s="32" t="s">
        <v>226</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row>
    <row r="5" s="1" customFormat="1" ht="58" customHeight="1" spans="1:240">
      <c r="A5" s="8">
        <v>3</v>
      </c>
      <c r="B5" s="8">
        <v>128</v>
      </c>
      <c r="C5" s="18" t="s">
        <v>227</v>
      </c>
      <c r="D5" s="18">
        <v>20</v>
      </c>
      <c r="E5" s="18">
        <v>2</v>
      </c>
      <c r="F5" s="18">
        <v>40</v>
      </c>
      <c r="G5" s="32" t="s">
        <v>228</v>
      </c>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row>
    <row r="6" s="27" customFormat="1" ht="39" customHeight="1" spans="1:240">
      <c r="A6" s="28">
        <v>4</v>
      </c>
      <c r="B6" s="8">
        <v>129</v>
      </c>
      <c r="C6" s="29" t="s">
        <v>229</v>
      </c>
      <c r="D6" s="29">
        <v>40</v>
      </c>
      <c r="E6" s="29">
        <v>12</v>
      </c>
      <c r="F6" s="29">
        <f>E6*D6</f>
        <v>480</v>
      </c>
      <c r="G6" s="30" t="s">
        <v>230</v>
      </c>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row>
    <row r="7" s="27" customFormat="1" ht="39" customHeight="1" spans="1:240">
      <c r="A7" s="8">
        <v>5</v>
      </c>
      <c r="B7" s="8">
        <v>130</v>
      </c>
      <c r="C7" s="29" t="s">
        <v>231</v>
      </c>
      <c r="D7" s="29">
        <v>40</v>
      </c>
      <c r="E7" s="29">
        <v>5</v>
      </c>
      <c r="F7" s="29">
        <f>E7*D7</f>
        <v>200</v>
      </c>
      <c r="G7" s="30" t="s">
        <v>230</v>
      </c>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row>
    <row r="8" s="1" customFormat="1" ht="39" customHeight="1" spans="1:240">
      <c r="A8" s="8">
        <v>6</v>
      </c>
      <c r="B8" s="8">
        <v>131</v>
      </c>
      <c r="C8" s="18" t="s">
        <v>232</v>
      </c>
      <c r="D8" s="18">
        <v>30</v>
      </c>
      <c r="E8" s="18">
        <v>5</v>
      </c>
      <c r="F8" s="18">
        <v>150</v>
      </c>
      <c r="G8" s="32" t="s">
        <v>233</v>
      </c>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row>
    <row r="9" s="1" customFormat="1" ht="39" customHeight="1" spans="1:240">
      <c r="A9" s="28">
        <v>7</v>
      </c>
      <c r="B9" s="8">
        <v>132</v>
      </c>
      <c r="C9" s="18" t="s">
        <v>234</v>
      </c>
      <c r="D9" s="18">
        <v>30</v>
      </c>
      <c r="E9" s="18">
        <v>3</v>
      </c>
      <c r="F9" s="18">
        <v>90</v>
      </c>
      <c r="G9" s="32" t="s">
        <v>235</v>
      </c>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row>
    <row r="10" s="1" customFormat="1" ht="39" customHeight="1" spans="1:240">
      <c r="A10" s="8">
        <v>8</v>
      </c>
      <c r="B10" s="8">
        <v>133</v>
      </c>
      <c r="C10" s="18" t="s">
        <v>236</v>
      </c>
      <c r="D10" s="18">
        <v>260</v>
      </c>
      <c r="E10" s="18">
        <v>1</v>
      </c>
      <c r="F10" s="18">
        <v>260</v>
      </c>
      <c r="G10" s="32" t="s">
        <v>237</v>
      </c>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row>
    <row r="11" ht="23.25" customHeight="1" spans="1:6">
      <c r="A11" s="17" t="s">
        <v>31</v>
      </c>
      <c r="B11" s="17"/>
      <c r="C11" s="17"/>
      <c r="D11" s="17"/>
      <c r="E11" s="17"/>
      <c r="F11" s="25">
        <f>SUM(F3:F10)</f>
        <v>1580</v>
      </c>
    </row>
  </sheetData>
  <mergeCells count="2">
    <mergeCell ref="A1:G1"/>
    <mergeCell ref="A11:E1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9"/>
  <sheetViews>
    <sheetView workbookViewId="0">
      <selection activeCell="G3" sqref="G3:G8"/>
    </sheetView>
  </sheetViews>
  <sheetFormatPr defaultColWidth="9" defaultRowHeight="13.5"/>
  <cols>
    <col min="1" max="1" width="6.625" customWidth="1"/>
    <col min="2" max="2" width="13.5" customWidth="1"/>
    <col min="3" max="3" width="22.125" customWidth="1"/>
    <col min="5" max="5" width="7.625" customWidth="1"/>
    <col min="6" max="6" width="8" customWidth="1"/>
    <col min="7" max="7" width="46.375" customWidth="1"/>
  </cols>
  <sheetData>
    <row r="1" ht="40.5" customHeight="1" spans="1:7">
      <c r="A1" s="3" t="s">
        <v>238</v>
      </c>
      <c r="B1" s="3"/>
      <c r="C1" s="3"/>
      <c r="D1" s="3"/>
      <c r="E1" s="3"/>
      <c r="F1" s="3"/>
      <c r="G1" s="3"/>
    </row>
    <row r="2" ht="30" customHeight="1" spans="1:7">
      <c r="A2" s="5" t="s">
        <v>1</v>
      </c>
      <c r="B2" s="5" t="s">
        <v>2</v>
      </c>
      <c r="C2" s="5" t="s">
        <v>3</v>
      </c>
      <c r="D2" s="5" t="s">
        <v>4</v>
      </c>
      <c r="E2" s="5" t="s">
        <v>5</v>
      </c>
      <c r="F2" s="6" t="s">
        <v>6</v>
      </c>
      <c r="G2" s="5" t="s">
        <v>7</v>
      </c>
    </row>
    <row r="3" s="1" customFormat="1" ht="36" customHeight="1" spans="1:240">
      <c r="A3" s="26">
        <v>1</v>
      </c>
      <c r="B3" s="8">
        <v>134</v>
      </c>
      <c r="C3" s="18" t="s">
        <v>239</v>
      </c>
      <c r="D3" s="18">
        <v>9</v>
      </c>
      <c r="E3" s="18">
        <v>3</v>
      </c>
      <c r="F3" s="18">
        <v>27</v>
      </c>
      <c r="G3" s="20" t="s">
        <v>240</v>
      </c>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row>
    <row r="4" s="1" customFormat="1" ht="24.95" customHeight="1" spans="1:240">
      <c r="A4" s="8">
        <v>2</v>
      </c>
      <c r="B4" s="8">
        <v>135</v>
      </c>
      <c r="C4" s="18" t="s">
        <v>241</v>
      </c>
      <c r="D4" s="18">
        <v>80</v>
      </c>
      <c r="E4" s="18">
        <v>1</v>
      </c>
      <c r="F4" s="18">
        <v>80</v>
      </c>
      <c r="G4" s="20" t="s">
        <v>242</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row>
    <row r="5" s="1" customFormat="1" ht="49" customHeight="1" spans="1:240">
      <c r="A5" s="26">
        <v>3</v>
      </c>
      <c r="B5" s="8">
        <v>136</v>
      </c>
      <c r="C5" s="18" t="s">
        <v>243</v>
      </c>
      <c r="D5" s="18">
        <v>70</v>
      </c>
      <c r="E5" s="18">
        <v>2</v>
      </c>
      <c r="F5" s="18">
        <v>140</v>
      </c>
      <c r="G5" s="20" t="s">
        <v>244</v>
      </c>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row>
    <row r="6" s="1" customFormat="1" ht="39" customHeight="1" spans="1:240">
      <c r="A6" s="8">
        <v>4</v>
      </c>
      <c r="B6" s="8">
        <v>137</v>
      </c>
      <c r="C6" s="18" t="s">
        <v>245</v>
      </c>
      <c r="D6" s="18">
        <v>25</v>
      </c>
      <c r="E6" s="18">
        <v>1</v>
      </c>
      <c r="F6" s="18">
        <v>25</v>
      </c>
      <c r="G6" s="20" t="s">
        <v>246</v>
      </c>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row>
    <row r="7" s="1" customFormat="1" ht="39" customHeight="1" spans="1:240">
      <c r="A7" s="26">
        <v>5</v>
      </c>
      <c r="B7" s="8">
        <v>138</v>
      </c>
      <c r="C7" s="18" t="s">
        <v>247</v>
      </c>
      <c r="D7" s="18">
        <v>50</v>
      </c>
      <c r="E7" s="18">
        <v>1</v>
      </c>
      <c r="F7" s="18">
        <v>50</v>
      </c>
      <c r="G7" s="20" t="s">
        <v>248</v>
      </c>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row>
    <row r="8" s="1" customFormat="1" ht="51" customHeight="1" spans="1:240">
      <c r="A8" s="8">
        <v>6</v>
      </c>
      <c r="B8" s="8">
        <v>139</v>
      </c>
      <c r="C8" s="18" t="s">
        <v>249</v>
      </c>
      <c r="D8" s="18">
        <v>30</v>
      </c>
      <c r="E8" s="18">
        <v>1</v>
      </c>
      <c r="F8" s="18">
        <v>30</v>
      </c>
      <c r="G8" s="20" t="s">
        <v>250</v>
      </c>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row>
    <row r="9" ht="21" customHeight="1" spans="1:6">
      <c r="A9" s="17" t="s">
        <v>31</v>
      </c>
      <c r="B9" s="17"/>
      <c r="C9" s="17"/>
      <c r="D9" s="17"/>
      <c r="E9" s="17"/>
      <c r="F9" s="25">
        <f>SUM(F3:F8)</f>
        <v>352</v>
      </c>
    </row>
  </sheetData>
  <mergeCells count="2">
    <mergeCell ref="A1:G1"/>
    <mergeCell ref="A9:E9"/>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28"/>
  <sheetViews>
    <sheetView workbookViewId="0">
      <pane ySplit="2" topLeftCell="A14" activePane="bottomLeft" state="frozen"/>
      <selection/>
      <selection pane="bottomLeft" activeCell="G14" sqref="G14:G27"/>
    </sheetView>
  </sheetViews>
  <sheetFormatPr defaultColWidth="9" defaultRowHeight="13.5"/>
  <cols>
    <col min="1" max="1" width="6.875" customWidth="1"/>
    <col min="2" max="2" width="10.25" customWidth="1"/>
    <col min="3" max="3" width="22.25" customWidth="1"/>
    <col min="7" max="7" width="48.25" style="2" customWidth="1"/>
  </cols>
  <sheetData>
    <row r="1" ht="33" customHeight="1" spans="1:7">
      <c r="A1" s="3" t="s">
        <v>251</v>
      </c>
      <c r="B1" s="3"/>
      <c r="C1" s="3"/>
      <c r="D1" s="3"/>
      <c r="E1" s="3"/>
      <c r="F1" s="3"/>
      <c r="G1" s="4"/>
    </row>
    <row r="2" ht="30" customHeight="1" spans="1:7">
      <c r="A2" s="5" t="s">
        <v>1</v>
      </c>
      <c r="B2" s="5" t="s">
        <v>2</v>
      </c>
      <c r="C2" s="5" t="s">
        <v>3</v>
      </c>
      <c r="D2" s="5" t="s">
        <v>4</v>
      </c>
      <c r="E2" s="5" t="s">
        <v>5</v>
      </c>
      <c r="F2" s="6" t="s">
        <v>6</v>
      </c>
      <c r="G2" s="5" t="s">
        <v>7</v>
      </c>
    </row>
    <row r="3" s="1" customFormat="1" ht="40" customHeight="1" spans="1:240">
      <c r="A3" s="8">
        <v>1</v>
      </c>
      <c r="B3" s="8">
        <v>140</v>
      </c>
      <c r="C3" s="18" t="s">
        <v>252</v>
      </c>
      <c r="D3" s="18">
        <v>3</v>
      </c>
      <c r="E3" s="18">
        <v>3</v>
      </c>
      <c r="F3" s="18">
        <v>9</v>
      </c>
      <c r="G3" s="19" t="s">
        <v>253</v>
      </c>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row>
    <row r="4" s="1" customFormat="1" ht="44" customHeight="1" spans="1:240">
      <c r="A4" s="8">
        <v>2</v>
      </c>
      <c r="B4" s="8">
        <v>141</v>
      </c>
      <c r="C4" s="18" t="s">
        <v>254</v>
      </c>
      <c r="D4" s="18">
        <v>25</v>
      </c>
      <c r="E4" s="18">
        <v>2</v>
      </c>
      <c r="F4" s="18">
        <v>50</v>
      </c>
      <c r="G4" s="19" t="s">
        <v>255</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row>
    <row r="5" s="1" customFormat="1" ht="24.95" customHeight="1" spans="1:240">
      <c r="A5" s="8">
        <v>3</v>
      </c>
      <c r="B5" s="8">
        <v>142</v>
      </c>
      <c r="C5" s="18" t="s">
        <v>256</v>
      </c>
      <c r="D5" s="18">
        <v>1</v>
      </c>
      <c r="E5" s="18">
        <v>3</v>
      </c>
      <c r="F5" s="18">
        <v>3</v>
      </c>
      <c r="G5" s="19" t="s">
        <v>257</v>
      </c>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row>
    <row r="6" s="1" customFormat="1" ht="24.95" customHeight="1" spans="1:240">
      <c r="A6" s="8">
        <v>4</v>
      </c>
      <c r="B6" s="8">
        <v>143</v>
      </c>
      <c r="C6" s="18" t="s">
        <v>258</v>
      </c>
      <c r="D6" s="18">
        <v>5</v>
      </c>
      <c r="E6" s="18">
        <v>2</v>
      </c>
      <c r="F6" s="18">
        <v>10</v>
      </c>
      <c r="G6" s="19" t="s">
        <v>259</v>
      </c>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row>
    <row r="7" s="1" customFormat="1" ht="24.95" customHeight="1" spans="1:240">
      <c r="A7" s="8">
        <v>5</v>
      </c>
      <c r="B7" s="8">
        <v>144</v>
      </c>
      <c r="C7" s="18" t="s">
        <v>260</v>
      </c>
      <c r="D7" s="18">
        <v>0.3</v>
      </c>
      <c r="E7" s="18">
        <v>10</v>
      </c>
      <c r="F7" s="18">
        <v>3</v>
      </c>
      <c r="G7" s="19" t="s">
        <v>261</v>
      </c>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row>
    <row r="8" s="1" customFormat="1" ht="39" customHeight="1" spans="1:240">
      <c r="A8" s="8">
        <v>6</v>
      </c>
      <c r="B8" s="8">
        <v>145</v>
      </c>
      <c r="C8" s="18" t="s">
        <v>262</v>
      </c>
      <c r="D8" s="18">
        <v>40</v>
      </c>
      <c r="E8" s="18">
        <v>2</v>
      </c>
      <c r="F8" s="18">
        <v>80</v>
      </c>
      <c r="G8" s="19" t="s">
        <v>263</v>
      </c>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row>
    <row r="9" s="1" customFormat="1" ht="41" customHeight="1" spans="1:240">
      <c r="A9" s="8">
        <v>7</v>
      </c>
      <c r="B9" s="8">
        <v>146</v>
      </c>
      <c r="C9" s="18" t="s">
        <v>264</v>
      </c>
      <c r="D9" s="18">
        <v>1</v>
      </c>
      <c r="E9" s="18">
        <v>2</v>
      </c>
      <c r="F9" s="18">
        <v>2</v>
      </c>
      <c r="G9" s="19" t="s">
        <v>265</v>
      </c>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row>
    <row r="10" s="1" customFormat="1" ht="24.95" customHeight="1" spans="1:240">
      <c r="A10" s="8">
        <v>8</v>
      </c>
      <c r="B10" s="8">
        <v>147</v>
      </c>
      <c r="C10" s="18" t="s">
        <v>266</v>
      </c>
      <c r="D10" s="18">
        <v>25</v>
      </c>
      <c r="E10" s="18">
        <v>2</v>
      </c>
      <c r="F10" s="18">
        <v>50</v>
      </c>
      <c r="G10" s="19" t="s">
        <v>267</v>
      </c>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row>
    <row r="11" s="1" customFormat="1" ht="36" customHeight="1" spans="1:240">
      <c r="A11" s="8">
        <v>9</v>
      </c>
      <c r="B11" s="8">
        <v>148</v>
      </c>
      <c r="C11" s="18" t="s">
        <v>268</v>
      </c>
      <c r="D11" s="18">
        <v>0.5</v>
      </c>
      <c r="E11" s="18">
        <v>4</v>
      </c>
      <c r="F11" s="18">
        <v>2</v>
      </c>
      <c r="G11" s="19" t="s">
        <v>269</v>
      </c>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row>
    <row r="12" s="1" customFormat="1" ht="39" customHeight="1" spans="1:240">
      <c r="A12" s="8">
        <v>10</v>
      </c>
      <c r="B12" s="8">
        <v>149</v>
      </c>
      <c r="C12" s="18" t="s">
        <v>270</v>
      </c>
      <c r="D12" s="18">
        <v>10</v>
      </c>
      <c r="E12" s="18">
        <v>4</v>
      </c>
      <c r="F12" s="18">
        <v>40</v>
      </c>
      <c r="G12" s="19" t="s">
        <v>271</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row>
    <row r="13" s="1" customFormat="1" ht="36" customHeight="1" spans="1:240">
      <c r="A13" s="8">
        <v>11</v>
      </c>
      <c r="B13" s="8">
        <v>150</v>
      </c>
      <c r="C13" s="18" t="s">
        <v>272</v>
      </c>
      <c r="D13" s="18">
        <v>50</v>
      </c>
      <c r="E13" s="18">
        <v>2</v>
      </c>
      <c r="F13" s="18">
        <v>100</v>
      </c>
      <c r="G13" s="19" t="s">
        <v>273</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row>
    <row r="14" s="1" customFormat="1" ht="41" customHeight="1" spans="1:240">
      <c r="A14" s="8">
        <v>12</v>
      </c>
      <c r="B14" s="8">
        <v>151</v>
      </c>
      <c r="C14" s="18" t="s">
        <v>274</v>
      </c>
      <c r="D14" s="18">
        <v>30</v>
      </c>
      <c r="E14" s="18">
        <v>2</v>
      </c>
      <c r="F14" s="18">
        <v>60</v>
      </c>
      <c r="G14" s="20" t="s">
        <v>275</v>
      </c>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row>
    <row r="15" s="1" customFormat="1" ht="39" customHeight="1" spans="1:240">
      <c r="A15" s="8">
        <v>13</v>
      </c>
      <c r="B15" s="8">
        <v>152</v>
      </c>
      <c r="C15" s="18" t="s">
        <v>276</v>
      </c>
      <c r="D15" s="18">
        <v>0.1</v>
      </c>
      <c r="E15" s="18">
        <v>2</v>
      </c>
      <c r="F15" s="18">
        <v>0.2</v>
      </c>
      <c r="G15" s="20" t="s">
        <v>277</v>
      </c>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row>
    <row r="16" s="1" customFormat="1" ht="24.95" customHeight="1" spans="1:240">
      <c r="A16" s="8">
        <v>14</v>
      </c>
      <c r="B16" s="8">
        <v>153</v>
      </c>
      <c r="C16" s="18" t="s">
        <v>278</v>
      </c>
      <c r="D16" s="18">
        <v>1</v>
      </c>
      <c r="E16" s="18">
        <v>2</v>
      </c>
      <c r="F16" s="18">
        <v>2</v>
      </c>
      <c r="G16" s="20" t="s">
        <v>279</v>
      </c>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row>
    <row r="17" s="1" customFormat="1" ht="39" customHeight="1" spans="1:240">
      <c r="A17" s="8">
        <v>15</v>
      </c>
      <c r="B17" s="8">
        <v>154</v>
      </c>
      <c r="C17" s="18" t="s">
        <v>280</v>
      </c>
      <c r="D17" s="18">
        <v>10</v>
      </c>
      <c r="E17" s="18">
        <v>3</v>
      </c>
      <c r="F17" s="18">
        <v>30</v>
      </c>
      <c r="G17" s="20" t="s">
        <v>281</v>
      </c>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row>
    <row r="18" s="1" customFormat="1" ht="40" customHeight="1" spans="1:240">
      <c r="A18" s="8">
        <v>16</v>
      </c>
      <c r="B18" s="8">
        <v>155</v>
      </c>
      <c r="C18" s="18" t="s">
        <v>282</v>
      </c>
      <c r="D18" s="18">
        <v>8</v>
      </c>
      <c r="E18" s="18">
        <v>3</v>
      </c>
      <c r="F18" s="18">
        <v>24</v>
      </c>
      <c r="G18" s="20" t="s">
        <v>283</v>
      </c>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row>
    <row r="19" s="1" customFormat="1" ht="39" customHeight="1" spans="1:240">
      <c r="A19" s="8">
        <v>17</v>
      </c>
      <c r="B19" s="8">
        <v>156</v>
      </c>
      <c r="C19" s="18" t="s">
        <v>284</v>
      </c>
      <c r="D19" s="18">
        <v>0.1</v>
      </c>
      <c r="E19" s="18">
        <v>12</v>
      </c>
      <c r="F19" s="18">
        <v>1.2</v>
      </c>
      <c r="G19" s="20" t="s">
        <v>285</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row>
    <row r="20" s="1" customFormat="1" ht="24.95" customHeight="1" spans="1:240">
      <c r="A20" s="8">
        <v>18</v>
      </c>
      <c r="B20" s="8">
        <v>157</v>
      </c>
      <c r="C20" s="18" t="s">
        <v>286</v>
      </c>
      <c r="D20" s="18">
        <v>200</v>
      </c>
      <c r="E20" s="18">
        <v>1</v>
      </c>
      <c r="F20" s="18">
        <v>200</v>
      </c>
      <c r="G20" s="20" t="s">
        <v>287</v>
      </c>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row>
    <row r="21" s="1" customFormat="1" ht="24.95" customHeight="1" spans="1:240">
      <c r="A21" s="8">
        <v>19</v>
      </c>
      <c r="B21" s="8">
        <v>158</v>
      </c>
      <c r="C21" s="18" t="s">
        <v>288</v>
      </c>
      <c r="D21" s="18">
        <v>150</v>
      </c>
      <c r="E21" s="18">
        <v>2</v>
      </c>
      <c r="F21" s="18">
        <v>300</v>
      </c>
      <c r="G21" s="20" t="s">
        <v>289</v>
      </c>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row>
    <row r="22" s="1" customFormat="1" ht="44" customHeight="1" spans="1:240">
      <c r="A22" s="8">
        <v>20</v>
      </c>
      <c r="B22" s="8">
        <v>159</v>
      </c>
      <c r="C22" s="18" t="s">
        <v>290</v>
      </c>
      <c r="D22" s="18">
        <v>50</v>
      </c>
      <c r="E22" s="18">
        <v>1</v>
      </c>
      <c r="F22" s="18">
        <v>50</v>
      </c>
      <c r="G22" s="20" t="s">
        <v>291</v>
      </c>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row>
    <row r="23" s="1" customFormat="1" ht="29" customHeight="1" spans="1:240">
      <c r="A23" s="8">
        <v>21</v>
      </c>
      <c r="B23" s="8">
        <v>160</v>
      </c>
      <c r="C23" s="18" t="s">
        <v>292</v>
      </c>
      <c r="D23" s="18">
        <v>30</v>
      </c>
      <c r="E23" s="18">
        <v>1</v>
      </c>
      <c r="F23" s="18">
        <v>30</v>
      </c>
      <c r="G23" s="20" t="s">
        <v>293</v>
      </c>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row>
    <row r="24" s="1" customFormat="1" ht="24.95" customHeight="1" spans="1:240">
      <c r="A24" s="8">
        <v>22</v>
      </c>
      <c r="B24" s="8">
        <v>161</v>
      </c>
      <c r="C24" s="18" t="s">
        <v>239</v>
      </c>
      <c r="D24" s="18">
        <v>9</v>
      </c>
      <c r="E24" s="18">
        <v>2</v>
      </c>
      <c r="F24" s="18">
        <v>18</v>
      </c>
      <c r="G24" s="20" t="s">
        <v>294</v>
      </c>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row>
    <row r="25" s="1" customFormat="1" ht="41" customHeight="1" spans="1:240">
      <c r="A25" s="8">
        <v>23</v>
      </c>
      <c r="B25" s="8">
        <v>162</v>
      </c>
      <c r="C25" s="18" t="s">
        <v>295</v>
      </c>
      <c r="D25" s="18">
        <v>10</v>
      </c>
      <c r="E25" s="18">
        <v>2</v>
      </c>
      <c r="F25" s="18">
        <v>20</v>
      </c>
      <c r="G25" s="20" t="s">
        <v>296</v>
      </c>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row>
    <row r="26" s="1" customFormat="1" ht="24.95" customHeight="1" spans="1:240">
      <c r="A26" s="8">
        <v>24</v>
      </c>
      <c r="B26" s="8">
        <v>163</v>
      </c>
      <c r="C26" s="18" t="s">
        <v>297</v>
      </c>
      <c r="D26" s="18">
        <v>80</v>
      </c>
      <c r="E26" s="18">
        <v>1</v>
      </c>
      <c r="F26" s="18">
        <v>80</v>
      </c>
      <c r="G26" s="20" t="s">
        <v>298</v>
      </c>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row>
    <row r="27" s="1" customFormat="1" ht="24.95" customHeight="1" spans="1:240">
      <c r="A27" s="8">
        <v>25</v>
      </c>
      <c r="B27" s="8">
        <v>164</v>
      </c>
      <c r="C27" s="18" t="s">
        <v>299</v>
      </c>
      <c r="D27" s="18">
        <v>30</v>
      </c>
      <c r="E27" s="18">
        <v>1</v>
      </c>
      <c r="F27" s="18">
        <v>30</v>
      </c>
      <c r="G27" s="20" t="s">
        <v>300</v>
      </c>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row>
    <row r="28" ht="28.5" customHeight="1" spans="1:6">
      <c r="A28" s="22" t="s">
        <v>31</v>
      </c>
      <c r="B28" s="23"/>
      <c r="C28" s="23"/>
      <c r="D28" s="23"/>
      <c r="E28" s="24"/>
      <c r="F28" s="25">
        <f>SUM(F3:F27)</f>
        <v>1194.4</v>
      </c>
    </row>
  </sheetData>
  <mergeCells count="2">
    <mergeCell ref="A1:G1"/>
    <mergeCell ref="A28:E28"/>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60"/>
  <sheetViews>
    <sheetView tabSelected="1" workbookViewId="0">
      <pane ySplit="2" topLeftCell="A3" activePane="bottomLeft" state="frozen"/>
      <selection/>
      <selection pane="bottomLeft" activeCell="L9" sqref="L9"/>
    </sheetView>
  </sheetViews>
  <sheetFormatPr defaultColWidth="9" defaultRowHeight="13.5"/>
  <cols>
    <col min="1" max="1" width="5.625" customWidth="1"/>
    <col min="2" max="2" width="10.375" customWidth="1"/>
    <col min="3" max="3" width="37.5" customWidth="1"/>
    <col min="5" max="5" width="6.5" customWidth="1"/>
    <col min="7" max="7" width="46.25" style="2" customWidth="1"/>
  </cols>
  <sheetData>
    <row r="1" ht="33" customHeight="1" spans="1:7">
      <c r="A1" s="3" t="s">
        <v>301</v>
      </c>
      <c r="B1" s="3"/>
      <c r="C1" s="3"/>
      <c r="D1" s="3"/>
      <c r="E1" s="3"/>
      <c r="F1" s="3"/>
      <c r="G1" s="4"/>
    </row>
    <row r="2" ht="30" customHeight="1" spans="1:7">
      <c r="A2" s="5" t="s">
        <v>1</v>
      </c>
      <c r="B2" s="5" t="s">
        <v>2</v>
      </c>
      <c r="C2" s="5" t="s">
        <v>3</v>
      </c>
      <c r="D2" s="5" t="s">
        <v>4</v>
      </c>
      <c r="E2" s="5" t="s">
        <v>5</v>
      </c>
      <c r="F2" s="6" t="s">
        <v>6</v>
      </c>
      <c r="G2" s="5" t="s">
        <v>7</v>
      </c>
    </row>
    <row r="3" s="1" customFormat="1" ht="42" customHeight="1" spans="1:240">
      <c r="A3" s="7">
        <v>1</v>
      </c>
      <c r="B3" s="8">
        <v>165</v>
      </c>
      <c r="C3" s="7" t="s">
        <v>302</v>
      </c>
      <c r="D3" s="9">
        <v>59</v>
      </c>
      <c r="E3" s="7">
        <v>6</v>
      </c>
      <c r="F3" s="10">
        <f t="shared" ref="F3:F59" si="0">D3*E3</f>
        <v>354</v>
      </c>
      <c r="G3" s="11" t="s">
        <v>303</v>
      </c>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row>
    <row r="4" s="1" customFormat="1" ht="38" customHeight="1" spans="1:240">
      <c r="A4" s="7">
        <v>2</v>
      </c>
      <c r="B4" s="8">
        <v>166</v>
      </c>
      <c r="C4" s="7" t="s">
        <v>304</v>
      </c>
      <c r="D4" s="9">
        <v>35</v>
      </c>
      <c r="E4" s="7">
        <v>2</v>
      </c>
      <c r="F4" s="10">
        <f t="shared" si="0"/>
        <v>70</v>
      </c>
      <c r="G4" s="11" t="s">
        <v>305</v>
      </c>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row>
    <row r="5" s="1" customFormat="1" ht="38" customHeight="1" spans="1:240">
      <c r="A5" s="7">
        <v>3</v>
      </c>
      <c r="B5" s="8">
        <v>167</v>
      </c>
      <c r="C5" s="7" t="s">
        <v>306</v>
      </c>
      <c r="D5" s="9">
        <v>70</v>
      </c>
      <c r="E5" s="7">
        <v>1</v>
      </c>
      <c r="F5" s="10">
        <f t="shared" si="0"/>
        <v>70</v>
      </c>
      <c r="G5" s="11" t="s">
        <v>305</v>
      </c>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row>
    <row r="6" s="1" customFormat="1" ht="24.95" customHeight="1" spans="1:240">
      <c r="A6" s="7">
        <v>4</v>
      </c>
      <c r="B6" s="8">
        <v>168</v>
      </c>
      <c r="C6" s="7" t="s">
        <v>307</v>
      </c>
      <c r="D6" s="9">
        <v>45</v>
      </c>
      <c r="E6" s="7">
        <v>1</v>
      </c>
      <c r="F6" s="10">
        <f t="shared" si="0"/>
        <v>45</v>
      </c>
      <c r="G6" s="11" t="s">
        <v>308</v>
      </c>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row>
    <row r="7" s="1" customFormat="1" ht="36" customHeight="1" spans="1:240">
      <c r="A7" s="7">
        <v>5</v>
      </c>
      <c r="B7" s="8">
        <v>169</v>
      </c>
      <c r="C7" s="7" t="s">
        <v>309</v>
      </c>
      <c r="D7" s="9">
        <v>35</v>
      </c>
      <c r="E7" s="7">
        <v>2</v>
      </c>
      <c r="F7" s="10">
        <f t="shared" si="0"/>
        <v>70</v>
      </c>
      <c r="G7" s="11" t="s">
        <v>310</v>
      </c>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row>
    <row r="8" s="1" customFormat="1" ht="51" customHeight="1" spans="1:240">
      <c r="A8" s="7">
        <v>6</v>
      </c>
      <c r="B8" s="8">
        <v>170</v>
      </c>
      <c r="C8" s="7" t="s">
        <v>311</v>
      </c>
      <c r="D8" s="9">
        <v>45</v>
      </c>
      <c r="E8" s="7">
        <v>1</v>
      </c>
      <c r="F8" s="10">
        <f t="shared" si="0"/>
        <v>45</v>
      </c>
      <c r="G8" s="11" t="s">
        <v>312</v>
      </c>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row>
    <row r="9" s="1" customFormat="1" ht="44" customHeight="1" spans="1:240">
      <c r="A9" s="7">
        <v>7</v>
      </c>
      <c r="B9" s="8">
        <v>171</v>
      </c>
      <c r="C9" s="7" t="s">
        <v>313</v>
      </c>
      <c r="D9" s="9">
        <v>45</v>
      </c>
      <c r="E9" s="7">
        <v>2</v>
      </c>
      <c r="F9" s="10">
        <f t="shared" si="0"/>
        <v>90</v>
      </c>
      <c r="G9" s="11" t="s">
        <v>314</v>
      </c>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row>
    <row r="10" s="1" customFormat="1" ht="56" customHeight="1" spans="1:240">
      <c r="A10" s="7">
        <v>8</v>
      </c>
      <c r="B10" s="8">
        <v>172</v>
      </c>
      <c r="C10" s="7" t="s">
        <v>315</v>
      </c>
      <c r="D10" s="9">
        <v>185</v>
      </c>
      <c r="E10" s="7">
        <v>1</v>
      </c>
      <c r="F10" s="10">
        <f t="shared" si="0"/>
        <v>185</v>
      </c>
      <c r="G10" s="11" t="s">
        <v>316</v>
      </c>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row>
    <row r="11" s="1" customFormat="1" ht="24.95" customHeight="1" spans="1:240">
      <c r="A11" s="7">
        <v>9</v>
      </c>
      <c r="B11" s="8">
        <v>173</v>
      </c>
      <c r="C11" s="7" t="s">
        <v>317</v>
      </c>
      <c r="D11" s="9">
        <v>18</v>
      </c>
      <c r="E11" s="7">
        <v>1</v>
      </c>
      <c r="F11" s="10">
        <f t="shared" si="0"/>
        <v>18</v>
      </c>
      <c r="G11" s="11" t="s">
        <v>318</v>
      </c>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row>
    <row r="12" s="1" customFormat="1" ht="24.95" customHeight="1" spans="1:240">
      <c r="A12" s="7">
        <v>10</v>
      </c>
      <c r="B12" s="8">
        <v>174</v>
      </c>
      <c r="C12" s="7" t="s">
        <v>319</v>
      </c>
      <c r="D12" s="9">
        <v>78</v>
      </c>
      <c r="E12" s="7">
        <v>1</v>
      </c>
      <c r="F12" s="10">
        <f t="shared" si="0"/>
        <v>78</v>
      </c>
      <c r="G12" s="11" t="s">
        <v>320</v>
      </c>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row>
    <row r="13" s="1" customFormat="1" ht="74" customHeight="1" spans="1:240">
      <c r="A13" s="7">
        <v>11</v>
      </c>
      <c r="B13" s="8">
        <v>175</v>
      </c>
      <c r="C13" s="7" t="s">
        <v>321</v>
      </c>
      <c r="D13" s="9">
        <v>9</v>
      </c>
      <c r="E13" s="7">
        <v>1</v>
      </c>
      <c r="F13" s="10">
        <f t="shared" si="0"/>
        <v>9</v>
      </c>
      <c r="G13" s="13" t="s">
        <v>322</v>
      </c>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row>
    <row r="14" s="1" customFormat="1" ht="24.95" customHeight="1" spans="1:240">
      <c r="A14" s="7">
        <v>12</v>
      </c>
      <c r="B14" s="8">
        <v>176</v>
      </c>
      <c r="C14" s="7" t="s">
        <v>323</v>
      </c>
      <c r="D14" s="9">
        <v>10</v>
      </c>
      <c r="E14" s="7">
        <v>1</v>
      </c>
      <c r="F14" s="10">
        <f t="shared" si="0"/>
        <v>10</v>
      </c>
      <c r="G14" s="11" t="s">
        <v>324</v>
      </c>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row>
    <row r="15" s="1" customFormat="1" ht="46" customHeight="1" spans="1:240">
      <c r="A15" s="7">
        <v>13</v>
      </c>
      <c r="B15" s="8">
        <v>177</v>
      </c>
      <c r="C15" s="7" t="s">
        <v>325</v>
      </c>
      <c r="D15" s="9">
        <v>36</v>
      </c>
      <c r="E15" s="7">
        <v>2</v>
      </c>
      <c r="F15" s="10">
        <f t="shared" si="0"/>
        <v>72</v>
      </c>
      <c r="G15" s="11" t="s">
        <v>326</v>
      </c>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row>
    <row r="16" s="1" customFormat="1" ht="44" customHeight="1" spans="1:240">
      <c r="A16" s="7">
        <v>14</v>
      </c>
      <c r="B16" s="8">
        <v>178</v>
      </c>
      <c r="C16" s="7" t="s">
        <v>327</v>
      </c>
      <c r="D16" s="9">
        <v>12</v>
      </c>
      <c r="E16" s="7">
        <v>2</v>
      </c>
      <c r="F16" s="10">
        <f t="shared" si="0"/>
        <v>24</v>
      </c>
      <c r="G16" s="11" t="s">
        <v>328</v>
      </c>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row>
    <row r="17" s="1" customFormat="1" ht="24.95" customHeight="1" spans="1:240">
      <c r="A17" s="7">
        <v>15</v>
      </c>
      <c r="B17" s="8">
        <v>179</v>
      </c>
      <c r="C17" s="7" t="s">
        <v>329</v>
      </c>
      <c r="D17" s="9">
        <v>12</v>
      </c>
      <c r="E17" s="7">
        <v>1</v>
      </c>
      <c r="F17" s="10">
        <f t="shared" si="0"/>
        <v>12</v>
      </c>
      <c r="G17" s="11" t="s">
        <v>330</v>
      </c>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row>
    <row r="18" s="1" customFormat="1" ht="24.95" customHeight="1" spans="1:240">
      <c r="A18" s="7">
        <v>16</v>
      </c>
      <c r="B18" s="8">
        <v>180</v>
      </c>
      <c r="C18" s="7" t="s">
        <v>329</v>
      </c>
      <c r="D18" s="9">
        <v>45</v>
      </c>
      <c r="E18" s="7">
        <v>1</v>
      </c>
      <c r="F18" s="10">
        <f t="shared" si="0"/>
        <v>45</v>
      </c>
      <c r="G18" s="11" t="s">
        <v>330</v>
      </c>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row>
    <row r="19" s="1" customFormat="1" ht="24.95" customHeight="1" spans="1:240">
      <c r="A19" s="7">
        <v>17</v>
      </c>
      <c r="B19" s="8">
        <v>181</v>
      </c>
      <c r="C19" s="7" t="s">
        <v>331</v>
      </c>
      <c r="D19" s="14">
        <v>30</v>
      </c>
      <c r="E19" s="7">
        <v>1</v>
      </c>
      <c r="F19" s="10">
        <f t="shared" si="0"/>
        <v>30</v>
      </c>
      <c r="G19" s="11" t="s">
        <v>332</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row>
    <row r="20" s="1" customFormat="1" ht="39" customHeight="1" spans="1:240">
      <c r="A20" s="7">
        <v>18</v>
      </c>
      <c r="B20" s="8">
        <v>182</v>
      </c>
      <c r="C20" s="7" t="s">
        <v>333</v>
      </c>
      <c r="D20" s="14">
        <v>8.5</v>
      </c>
      <c r="E20" s="7">
        <v>2</v>
      </c>
      <c r="F20" s="10">
        <f t="shared" si="0"/>
        <v>17</v>
      </c>
      <c r="G20" s="11" t="s">
        <v>334</v>
      </c>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row>
    <row r="21" s="1" customFormat="1" ht="57" customHeight="1" spans="1:240">
      <c r="A21" s="7">
        <v>19</v>
      </c>
      <c r="B21" s="8">
        <v>183</v>
      </c>
      <c r="C21" s="7" t="s">
        <v>335</v>
      </c>
      <c r="D21" s="14">
        <v>13</v>
      </c>
      <c r="E21" s="7">
        <v>1</v>
      </c>
      <c r="F21" s="10">
        <f t="shared" si="0"/>
        <v>13</v>
      </c>
      <c r="G21" s="11" t="s">
        <v>336</v>
      </c>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row>
    <row r="22" s="1" customFormat="1" ht="24.95" customHeight="1" spans="1:240">
      <c r="A22" s="7">
        <v>20</v>
      </c>
      <c r="B22" s="8">
        <v>184</v>
      </c>
      <c r="C22" s="7" t="s">
        <v>337</v>
      </c>
      <c r="D22" s="14">
        <v>12</v>
      </c>
      <c r="E22" s="7">
        <v>8</v>
      </c>
      <c r="F22" s="10">
        <f t="shared" si="0"/>
        <v>96</v>
      </c>
      <c r="G22" s="15" t="s">
        <v>338</v>
      </c>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row>
    <row r="23" s="1" customFormat="1" ht="78" customHeight="1" spans="1:240">
      <c r="A23" s="7">
        <v>21</v>
      </c>
      <c r="B23" s="8">
        <v>185</v>
      </c>
      <c r="C23" s="7" t="s">
        <v>339</v>
      </c>
      <c r="D23" s="14">
        <v>25</v>
      </c>
      <c r="E23" s="7">
        <v>1</v>
      </c>
      <c r="F23" s="10">
        <f t="shared" si="0"/>
        <v>25</v>
      </c>
      <c r="G23" s="11" t="s">
        <v>340</v>
      </c>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row>
    <row r="24" s="1" customFormat="1" ht="78" customHeight="1" spans="1:240">
      <c r="A24" s="7">
        <v>22</v>
      </c>
      <c r="B24" s="8">
        <v>186</v>
      </c>
      <c r="C24" s="7" t="s">
        <v>341</v>
      </c>
      <c r="D24" s="14">
        <v>20</v>
      </c>
      <c r="E24" s="7">
        <v>1</v>
      </c>
      <c r="F24" s="10">
        <f t="shared" si="0"/>
        <v>20</v>
      </c>
      <c r="G24" s="11" t="s">
        <v>342</v>
      </c>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row>
    <row r="25" s="1" customFormat="1" ht="87" customHeight="1" spans="1:240">
      <c r="A25" s="7">
        <v>23</v>
      </c>
      <c r="B25" s="8">
        <v>187</v>
      </c>
      <c r="C25" s="7" t="s">
        <v>343</v>
      </c>
      <c r="D25" s="14">
        <v>12</v>
      </c>
      <c r="E25" s="7">
        <v>1</v>
      </c>
      <c r="F25" s="10">
        <f t="shared" si="0"/>
        <v>12</v>
      </c>
      <c r="G25" s="11" t="s">
        <v>344</v>
      </c>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row>
    <row r="26" s="1" customFormat="1" ht="44" customHeight="1" spans="1:240">
      <c r="A26" s="7">
        <v>24</v>
      </c>
      <c r="B26" s="8">
        <v>188</v>
      </c>
      <c r="C26" s="7" t="s">
        <v>345</v>
      </c>
      <c r="D26" s="14">
        <v>26</v>
      </c>
      <c r="E26" s="7">
        <v>1</v>
      </c>
      <c r="F26" s="10">
        <f t="shared" si="0"/>
        <v>26</v>
      </c>
      <c r="G26" s="11" t="s">
        <v>346</v>
      </c>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row>
    <row r="27" s="1" customFormat="1" ht="56" customHeight="1" spans="1:240">
      <c r="A27" s="7">
        <v>25</v>
      </c>
      <c r="B27" s="8">
        <v>189</v>
      </c>
      <c r="C27" s="7" t="s">
        <v>347</v>
      </c>
      <c r="D27" s="14">
        <v>6.5</v>
      </c>
      <c r="E27" s="7">
        <v>1</v>
      </c>
      <c r="F27" s="10">
        <f t="shared" si="0"/>
        <v>6.5</v>
      </c>
      <c r="G27" s="11" t="s">
        <v>348</v>
      </c>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row>
    <row r="28" s="1" customFormat="1" ht="49" customHeight="1" spans="1:240">
      <c r="A28" s="7">
        <v>26</v>
      </c>
      <c r="B28" s="8">
        <v>190</v>
      </c>
      <c r="C28" s="7" t="s">
        <v>349</v>
      </c>
      <c r="D28" s="14">
        <v>5</v>
      </c>
      <c r="E28" s="7">
        <v>1</v>
      </c>
      <c r="F28" s="10">
        <f t="shared" si="0"/>
        <v>5</v>
      </c>
      <c r="G28" s="11" t="s">
        <v>350</v>
      </c>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row>
    <row r="29" s="1" customFormat="1" ht="24.95" customHeight="1" spans="1:240">
      <c r="A29" s="7">
        <v>27</v>
      </c>
      <c r="B29" s="8">
        <v>191</v>
      </c>
      <c r="C29" s="7" t="s">
        <v>351</v>
      </c>
      <c r="D29" s="14">
        <v>3.8</v>
      </c>
      <c r="E29" s="7">
        <v>2</v>
      </c>
      <c r="F29" s="10">
        <f t="shared" si="0"/>
        <v>7.6</v>
      </c>
      <c r="G29" s="11" t="s">
        <v>352</v>
      </c>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row>
    <row r="30" s="1" customFormat="1" ht="43" customHeight="1" spans="1:240">
      <c r="A30" s="7">
        <v>28</v>
      </c>
      <c r="B30" s="8">
        <v>192</v>
      </c>
      <c r="C30" s="7" t="s">
        <v>353</v>
      </c>
      <c r="D30" s="14">
        <v>4</v>
      </c>
      <c r="E30" s="7">
        <v>1</v>
      </c>
      <c r="F30" s="10">
        <f t="shared" si="0"/>
        <v>4</v>
      </c>
      <c r="G30" s="11" t="s">
        <v>354</v>
      </c>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row>
    <row r="31" s="1" customFormat="1" ht="36" customHeight="1" spans="1:240">
      <c r="A31" s="7">
        <v>29</v>
      </c>
      <c r="B31" s="8">
        <v>193</v>
      </c>
      <c r="C31" s="7" t="s">
        <v>355</v>
      </c>
      <c r="D31" s="14">
        <v>3</v>
      </c>
      <c r="E31" s="7">
        <v>1</v>
      </c>
      <c r="F31" s="10">
        <f t="shared" si="0"/>
        <v>3</v>
      </c>
      <c r="G31" s="11" t="s">
        <v>356</v>
      </c>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row>
    <row r="32" s="1" customFormat="1" ht="51" customHeight="1" spans="1:240">
      <c r="A32" s="7">
        <v>30</v>
      </c>
      <c r="B32" s="8">
        <v>194</v>
      </c>
      <c r="C32" s="7" t="s">
        <v>357</v>
      </c>
      <c r="D32" s="14">
        <v>3</v>
      </c>
      <c r="E32" s="7">
        <v>1</v>
      </c>
      <c r="F32" s="10">
        <f t="shared" si="0"/>
        <v>3</v>
      </c>
      <c r="G32" s="11" t="s">
        <v>358</v>
      </c>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row>
    <row r="33" s="1" customFormat="1" ht="24.95" customHeight="1" spans="1:240">
      <c r="A33" s="7">
        <v>31</v>
      </c>
      <c r="B33" s="8">
        <v>195</v>
      </c>
      <c r="C33" s="7" t="s">
        <v>359</v>
      </c>
      <c r="D33" s="14">
        <v>3</v>
      </c>
      <c r="E33" s="7">
        <v>1</v>
      </c>
      <c r="F33" s="10">
        <f t="shared" si="0"/>
        <v>3</v>
      </c>
      <c r="G33" s="11" t="s">
        <v>360</v>
      </c>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row>
    <row r="34" s="1" customFormat="1" ht="24.95" customHeight="1" spans="1:240">
      <c r="A34" s="7">
        <v>32</v>
      </c>
      <c r="B34" s="8">
        <v>196</v>
      </c>
      <c r="C34" s="7" t="s">
        <v>361</v>
      </c>
      <c r="D34" s="14">
        <v>2.2</v>
      </c>
      <c r="E34" s="7">
        <v>8</v>
      </c>
      <c r="F34" s="10">
        <f t="shared" si="0"/>
        <v>17.6</v>
      </c>
      <c r="G34" s="11" t="s">
        <v>362</v>
      </c>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row>
    <row r="35" s="1" customFormat="1" ht="44" customHeight="1" spans="1:240">
      <c r="A35" s="7">
        <v>33</v>
      </c>
      <c r="B35" s="8">
        <v>197</v>
      </c>
      <c r="C35" s="7" t="s">
        <v>363</v>
      </c>
      <c r="D35" s="16">
        <v>1.7</v>
      </c>
      <c r="E35" s="7">
        <v>2</v>
      </c>
      <c r="F35" s="10">
        <f t="shared" si="0"/>
        <v>3.4</v>
      </c>
      <c r="G35" s="11" t="s">
        <v>364</v>
      </c>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row>
    <row r="36" s="1" customFormat="1" ht="48" customHeight="1" spans="1:240">
      <c r="A36" s="7">
        <v>34</v>
      </c>
      <c r="B36" s="8">
        <v>198</v>
      </c>
      <c r="C36" s="7" t="s">
        <v>365</v>
      </c>
      <c r="D36" s="16">
        <v>2.9</v>
      </c>
      <c r="E36" s="7">
        <v>2</v>
      </c>
      <c r="F36" s="10">
        <f t="shared" si="0"/>
        <v>5.8</v>
      </c>
      <c r="G36" s="11" t="s">
        <v>366</v>
      </c>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row>
    <row r="37" s="1" customFormat="1" ht="24.95" customHeight="1" spans="1:240">
      <c r="A37" s="7">
        <v>35</v>
      </c>
      <c r="B37" s="8">
        <v>199</v>
      </c>
      <c r="C37" s="7" t="s">
        <v>367</v>
      </c>
      <c r="D37" s="16">
        <v>2.2</v>
      </c>
      <c r="E37" s="7">
        <v>2</v>
      </c>
      <c r="F37" s="10">
        <f t="shared" si="0"/>
        <v>4.4</v>
      </c>
      <c r="G37" s="11" t="s">
        <v>368</v>
      </c>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row>
    <row r="38" s="1" customFormat="1" ht="24.95" customHeight="1" spans="1:240">
      <c r="A38" s="7">
        <v>36</v>
      </c>
      <c r="B38" s="8">
        <v>200</v>
      </c>
      <c r="C38" s="7" t="s">
        <v>369</v>
      </c>
      <c r="D38" s="16">
        <v>1.4</v>
      </c>
      <c r="E38" s="7">
        <v>2</v>
      </c>
      <c r="F38" s="10">
        <f t="shared" si="0"/>
        <v>2.8</v>
      </c>
      <c r="G38" s="11" t="s">
        <v>370</v>
      </c>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row>
    <row r="39" s="1" customFormat="1" ht="36" customHeight="1" spans="1:240">
      <c r="A39" s="7">
        <v>37</v>
      </c>
      <c r="B39" s="8">
        <v>201</v>
      </c>
      <c r="C39" s="7" t="s">
        <v>371</v>
      </c>
      <c r="D39" s="16">
        <v>0.31</v>
      </c>
      <c r="E39" s="7">
        <v>2</v>
      </c>
      <c r="F39" s="10">
        <f t="shared" si="0"/>
        <v>0.62</v>
      </c>
      <c r="G39" s="11" t="s">
        <v>372</v>
      </c>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row>
    <row r="40" s="1" customFormat="1" ht="56" customHeight="1" spans="1:240">
      <c r="A40" s="7">
        <v>38</v>
      </c>
      <c r="B40" s="8">
        <v>202</v>
      </c>
      <c r="C40" s="7" t="s">
        <v>373</v>
      </c>
      <c r="D40" s="16">
        <v>0.43</v>
      </c>
      <c r="E40" s="7">
        <v>3</v>
      </c>
      <c r="F40" s="10">
        <f t="shared" si="0"/>
        <v>1.29</v>
      </c>
      <c r="G40" s="11" t="s">
        <v>374</v>
      </c>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row>
    <row r="41" s="1" customFormat="1" ht="56" customHeight="1" spans="1:240">
      <c r="A41" s="7">
        <v>39</v>
      </c>
      <c r="B41" s="8">
        <v>203</v>
      </c>
      <c r="C41" s="7" t="s">
        <v>375</v>
      </c>
      <c r="D41" s="16">
        <v>1</v>
      </c>
      <c r="E41" s="7">
        <v>2</v>
      </c>
      <c r="F41" s="10">
        <f t="shared" si="0"/>
        <v>2</v>
      </c>
      <c r="G41" s="11" t="s">
        <v>376</v>
      </c>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row>
    <row r="42" s="1" customFormat="1" ht="40" customHeight="1" spans="1:240">
      <c r="A42" s="7">
        <v>40</v>
      </c>
      <c r="B42" s="8">
        <v>204</v>
      </c>
      <c r="C42" s="7" t="s">
        <v>377</v>
      </c>
      <c r="D42" s="16">
        <v>0.15</v>
      </c>
      <c r="E42" s="7">
        <v>1</v>
      </c>
      <c r="F42" s="10">
        <f t="shared" si="0"/>
        <v>0.15</v>
      </c>
      <c r="G42" s="11" t="s">
        <v>378</v>
      </c>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row>
    <row r="43" s="1" customFormat="1" ht="51" customHeight="1" spans="1:240">
      <c r="A43" s="7">
        <v>41</v>
      </c>
      <c r="B43" s="8">
        <v>205</v>
      </c>
      <c r="C43" s="7" t="s">
        <v>379</v>
      </c>
      <c r="D43" s="14">
        <v>0.41</v>
      </c>
      <c r="E43" s="7">
        <v>2</v>
      </c>
      <c r="F43" s="10">
        <f t="shared" si="0"/>
        <v>0.82</v>
      </c>
      <c r="G43" s="11" t="s">
        <v>380</v>
      </c>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row>
    <row r="44" s="1" customFormat="1" ht="24.95" customHeight="1" spans="1:240">
      <c r="A44" s="7">
        <v>42</v>
      </c>
      <c r="B44" s="8">
        <v>206</v>
      </c>
      <c r="C44" s="7" t="s">
        <v>381</v>
      </c>
      <c r="D44" s="14">
        <v>0.49</v>
      </c>
      <c r="E44" s="7">
        <v>6</v>
      </c>
      <c r="F44" s="10">
        <f t="shared" si="0"/>
        <v>2.94</v>
      </c>
      <c r="G44" s="11" t="s">
        <v>382</v>
      </c>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row>
    <row r="45" s="1" customFormat="1" ht="24.95" customHeight="1" spans="1:240">
      <c r="A45" s="7">
        <v>43</v>
      </c>
      <c r="B45" s="8">
        <v>207</v>
      </c>
      <c r="C45" s="7" t="s">
        <v>383</v>
      </c>
      <c r="D45" s="14">
        <v>1.2</v>
      </c>
      <c r="E45" s="7">
        <v>4</v>
      </c>
      <c r="F45" s="10">
        <f t="shared" si="0"/>
        <v>4.8</v>
      </c>
      <c r="G45" s="11" t="s">
        <v>384</v>
      </c>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row>
    <row r="46" s="1" customFormat="1" ht="24.95" customHeight="1" spans="1:240">
      <c r="A46" s="7">
        <v>44</v>
      </c>
      <c r="B46" s="8">
        <v>208</v>
      </c>
      <c r="C46" s="7" t="s">
        <v>385</v>
      </c>
      <c r="D46" s="14">
        <v>0.06</v>
      </c>
      <c r="E46" s="7">
        <v>80</v>
      </c>
      <c r="F46" s="10">
        <f t="shared" si="0"/>
        <v>4.8</v>
      </c>
      <c r="G46" s="11" t="s">
        <v>386</v>
      </c>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row>
    <row r="47" s="1" customFormat="1" ht="42" customHeight="1" spans="1:240">
      <c r="A47" s="7">
        <v>45</v>
      </c>
      <c r="B47" s="8">
        <v>209</v>
      </c>
      <c r="C47" s="7" t="s">
        <v>387</v>
      </c>
      <c r="D47" s="14">
        <v>0.1</v>
      </c>
      <c r="E47" s="7">
        <v>10</v>
      </c>
      <c r="F47" s="10">
        <f t="shared" si="0"/>
        <v>1</v>
      </c>
      <c r="G47" s="11" t="s">
        <v>388</v>
      </c>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row>
    <row r="48" s="1" customFormat="1" ht="24.95" customHeight="1" spans="1:240">
      <c r="A48" s="7">
        <v>46</v>
      </c>
      <c r="B48" s="8">
        <v>210</v>
      </c>
      <c r="C48" s="7" t="s">
        <v>389</v>
      </c>
      <c r="D48" s="14">
        <v>1.25</v>
      </c>
      <c r="E48" s="7">
        <v>6</v>
      </c>
      <c r="F48" s="10">
        <f t="shared" si="0"/>
        <v>7.5</v>
      </c>
      <c r="G48" s="11" t="s">
        <v>390</v>
      </c>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row>
    <row r="49" s="1" customFormat="1" ht="24.95" customHeight="1" spans="1:240">
      <c r="A49" s="7">
        <v>47</v>
      </c>
      <c r="B49" s="8">
        <v>211</v>
      </c>
      <c r="C49" s="7" t="s">
        <v>391</v>
      </c>
      <c r="D49" s="14">
        <v>2.8</v>
      </c>
      <c r="E49" s="7">
        <v>10</v>
      </c>
      <c r="F49" s="10">
        <f t="shared" si="0"/>
        <v>28</v>
      </c>
      <c r="G49" s="11" t="s">
        <v>392</v>
      </c>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row>
    <row r="50" s="1" customFormat="1" ht="24.95" customHeight="1" spans="1:240">
      <c r="A50" s="7">
        <v>48</v>
      </c>
      <c r="B50" s="8">
        <v>212</v>
      </c>
      <c r="C50" s="7" t="s">
        <v>393</v>
      </c>
      <c r="D50" s="14">
        <v>1</v>
      </c>
      <c r="E50" s="7">
        <v>3</v>
      </c>
      <c r="F50" s="10">
        <f t="shared" si="0"/>
        <v>3</v>
      </c>
      <c r="G50" s="11" t="s">
        <v>392</v>
      </c>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row>
    <row r="51" s="1" customFormat="1" ht="24.95" customHeight="1" spans="1:240">
      <c r="A51" s="7">
        <v>49</v>
      </c>
      <c r="B51" s="8">
        <v>213</v>
      </c>
      <c r="C51" s="7" t="s">
        <v>394</v>
      </c>
      <c r="D51" s="14">
        <v>0.05</v>
      </c>
      <c r="E51" s="7">
        <v>10</v>
      </c>
      <c r="F51" s="10">
        <f t="shared" si="0"/>
        <v>0.5</v>
      </c>
      <c r="G51" s="11" t="s">
        <v>395</v>
      </c>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row>
    <row r="52" s="1" customFormat="1" ht="54" customHeight="1" spans="1:240">
      <c r="A52" s="7">
        <v>50</v>
      </c>
      <c r="B52" s="8">
        <v>214</v>
      </c>
      <c r="C52" s="7" t="s">
        <v>396</v>
      </c>
      <c r="D52" s="14">
        <v>1.3</v>
      </c>
      <c r="E52" s="7">
        <v>4</v>
      </c>
      <c r="F52" s="10">
        <f t="shared" si="0"/>
        <v>5.2</v>
      </c>
      <c r="G52" s="11" t="s">
        <v>397</v>
      </c>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row>
    <row r="53" s="1" customFormat="1" ht="24.95" customHeight="1" spans="1:240">
      <c r="A53" s="7">
        <v>51</v>
      </c>
      <c r="B53" s="8">
        <v>215</v>
      </c>
      <c r="C53" s="7" t="s">
        <v>398</v>
      </c>
      <c r="D53" s="14">
        <v>1.2</v>
      </c>
      <c r="E53" s="7">
        <v>4</v>
      </c>
      <c r="F53" s="10">
        <f t="shared" si="0"/>
        <v>4.8</v>
      </c>
      <c r="G53" s="11" t="s">
        <v>399</v>
      </c>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row>
    <row r="54" s="1" customFormat="1" ht="24.95" customHeight="1" spans="1:240">
      <c r="A54" s="7">
        <v>52</v>
      </c>
      <c r="B54" s="8">
        <v>216</v>
      </c>
      <c r="C54" s="7" t="s">
        <v>400</v>
      </c>
      <c r="D54" s="14">
        <v>0.2</v>
      </c>
      <c r="E54" s="7">
        <v>2</v>
      </c>
      <c r="F54" s="10">
        <f t="shared" si="0"/>
        <v>0.4</v>
      </c>
      <c r="G54" s="11" t="s">
        <v>401</v>
      </c>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row>
    <row r="55" s="1" customFormat="1" ht="48" customHeight="1" spans="1:240">
      <c r="A55" s="7">
        <v>53</v>
      </c>
      <c r="B55" s="8">
        <v>217</v>
      </c>
      <c r="C55" s="7" t="s">
        <v>402</v>
      </c>
      <c r="D55" s="14">
        <v>0.41</v>
      </c>
      <c r="E55" s="7">
        <v>4</v>
      </c>
      <c r="F55" s="10">
        <f t="shared" si="0"/>
        <v>1.64</v>
      </c>
      <c r="G55" s="11" t="s">
        <v>403</v>
      </c>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row>
    <row r="56" s="1" customFormat="1" ht="24.95" customHeight="1" spans="1:240">
      <c r="A56" s="7">
        <v>54</v>
      </c>
      <c r="B56" s="8">
        <v>218</v>
      </c>
      <c r="C56" s="7" t="s">
        <v>404</v>
      </c>
      <c r="D56" s="14">
        <v>0.76</v>
      </c>
      <c r="E56" s="7">
        <v>6</v>
      </c>
      <c r="F56" s="10">
        <f t="shared" si="0"/>
        <v>4.56</v>
      </c>
      <c r="G56" s="11" t="s">
        <v>405</v>
      </c>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row>
    <row r="57" s="1" customFormat="1" ht="24.95" customHeight="1" spans="1:240">
      <c r="A57" s="7">
        <v>55</v>
      </c>
      <c r="B57" s="8">
        <v>219</v>
      </c>
      <c r="C57" s="7" t="s">
        <v>406</v>
      </c>
      <c r="D57" s="14">
        <v>0.08</v>
      </c>
      <c r="E57" s="7">
        <v>240</v>
      </c>
      <c r="F57" s="10">
        <f t="shared" si="0"/>
        <v>19.2</v>
      </c>
      <c r="G57" s="11" t="s">
        <v>406</v>
      </c>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row>
    <row r="58" s="1" customFormat="1" ht="24.95" customHeight="1" spans="1:240">
      <c r="A58" s="7">
        <v>56</v>
      </c>
      <c r="B58" s="8">
        <v>220</v>
      </c>
      <c r="C58" s="7" t="s">
        <v>407</v>
      </c>
      <c r="D58" s="14">
        <v>1.2</v>
      </c>
      <c r="E58" s="7">
        <v>3</v>
      </c>
      <c r="F58" s="10">
        <f t="shared" si="0"/>
        <v>3.6</v>
      </c>
      <c r="G58" s="11" t="s">
        <v>408</v>
      </c>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row>
    <row r="59" s="1" customFormat="1" ht="24.95" customHeight="1" spans="1:240">
      <c r="A59" s="7">
        <v>57</v>
      </c>
      <c r="B59" s="8">
        <v>221</v>
      </c>
      <c r="C59" s="7" t="s">
        <v>409</v>
      </c>
      <c r="D59" s="14">
        <v>0.36</v>
      </c>
      <c r="E59" s="7">
        <v>3</v>
      </c>
      <c r="F59" s="10">
        <f t="shared" si="0"/>
        <v>1.08</v>
      </c>
      <c r="G59" s="11" t="s">
        <v>410</v>
      </c>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row>
    <row r="60" ht="27" customHeight="1" spans="1:6">
      <c r="A60" s="17" t="s">
        <v>31</v>
      </c>
      <c r="B60" s="17"/>
      <c r="C60" s="17"/>
      <c r="D60" s="17"/>
      <c r="E60" s="17"/>
      <c r="F60" s="9">
        <f>SUM(F3:F59)</f>
        <v>1600</v>
      </c>
    </row>
  </sheetData>
  <mergeCells count="2">
    <mergeCell ref="A1:G1"/>
    <mergeCell ref="A60:E6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表1 放射</vt:lpstr>
      <vt:lpstr>表2 病理</vt:lpstr>
      <vt:lpstr>表3 输血科</vt:lpstr>
      <vt:lpstr>表4 检验科</vt:lpstr>
      <vt:lpstr>表5 内镜中心</vt:lpstr>
      <vt:lpstr>表6 心电肌电脑电图室</vt:lpstr>
      <vt:lpstr>表7 健康管理中心</vt:lpstr>
      <vt:lpstr>表8 消毒供应室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gaoyangbo</dc:creator>
  <cp:lastModifiedBy>冬冬</cp:lastModifiedBy>
  <dcterms:created xsi:type="dcterms:W3CDTF">2022-12-20T17:02:00Z</dcterms:created>
  <dcterms:modified xsi:type="dcterms:W3CDTF">2023-07-14T14:33:31Z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0A90506F99D04FCA814680F3CFB0C25E_13</vt:lpwstr>
  </property>
  <property fmtid="{D5CDD505-2E9C-101B-9397-08002B2CF9AE}" pid="3" name="KSOProductBuildVer">
    <vt:lpwstr>2052-11.1.0.14309</vt:lpwstr>
  </property>
</Properties>
</file>